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Nov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<sst xmlns="http://schemas.openxmlformats.org/spreadsheetml/2006/main" count="167" uniqueCount="166">
  <si>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</si>
  <si>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</si>
  <si>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</si>
  <si>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</si>
  <si>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</si>
  <si>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</si>
  <si>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</si>
  <si>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</si>
  <si>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</si>
  <si>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</si>
  <si>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</si>
  <si>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</si>
  <si>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</si>
  <si>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</si>
  <si>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</si>
  <si>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</si>
  <si>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</si>
  <si>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</si>
  <si>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</si>
  <si>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</si>
  <si>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</si>
  <si>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</si>
  <si>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</si>
  <si>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</si>
  <si>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</si>
  <si>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</si>
  <si>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</si>
  <si>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</si>
  <si>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</si>
  <si>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</si>
  <si>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</si>
  <si>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</si>
  <si>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</si>
  <si>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</si>
  <si>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</si>
  <si>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</si>
  <si>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</si>
  <si>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</si>
  <si>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</si>
  <si>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</si>
  <si>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</si>
  <si>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</si>
  <si>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</si>
  <si>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</si>
  <si>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</si>
  <si>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</si>
  <si>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</si>
  <si>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</si>
  <si>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</si>
  <si>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</si>
  <si>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</si>
  <si>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</si>
  <si>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</si>
  <si>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</si>
  <si>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</si>
  <si>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</si>
  <si>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</si>
  <si>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</si>
  <si>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</si>
  <si>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</si>
  <si>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</si>
  <si>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</si>
  <si>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</si>
  <si>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</si>
  <si>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</si>
  <si>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</si>
  <si>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</si>
  <si>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</si>
  <si>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</si>
  <si>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</si>
  <si>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</si>
  <si>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</si>
  <si>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</si>
  <si>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</si>
  <si>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</si>
  <si>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</si>
  <si>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</si>
  <si>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</si>
  <si>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</si>
  <si>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</si>
  <si>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</si>
  <si>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</si>
  <si>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</si>
  <si>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</si>
  <si>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</si>
  <si>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</si>
  <si>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</si>
  <si>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</si>
  <si>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</si>
  <si>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</si>
  <si>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</si>
  <si>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</si>
  <si>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</si>
  <si>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</si>
  <si>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</si>
  <si>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</si>
  <si>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</si>
  <si>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</si>
  <si>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</si>
  <si>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</si>
  <si>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</si>
  <si>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</si>
  <si>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</si>
  <si>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</si>
  <si>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</si>
  <si>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</si>
  <si>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</si>
  <si>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</si>
  <si>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</si>
  <si>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</si>
  <si>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</si>
  <si>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</si>
  <si>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</si>
  <si>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</si>
  <si>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</si>
  <si>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</si>
  <si>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</si>
  <si>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</si>
  <si>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</si>
  <si>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</si>
  <si>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</si>
  <si>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</si>
  <si>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</si>
  <si>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</si>
  <si>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</si>
  <si>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</si>
  <si>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</si>
  <si>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</si>
  <si>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</si>
  <si>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</si>
  <si>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</si>
  <si>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</si>
  <si>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</si>
  <si>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</si>
  <si>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</si>
  <si>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</si>
  <si>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</si>
  <si>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</si>
  <si>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</si>
  <si>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</si>
  <si>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</si>
  <si>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</si>
  <si>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</si>
  <si>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</si>
  <si>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</si>
  <si>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</si>
  <si>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</si>
  <si>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</si>
  <si>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</si>
  <si>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</si>
  <si>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</si>
  <si>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</si>
  <si>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</si>
  <si>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</si>
  <si>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</si>
  <si>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</si>
  <si>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FUENTE: Bodega de Datos de SISPRO (SGD) – Afiliados a Salud, Diciembre de 2009 – Noviembre de 2014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</si>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</sst>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2014'!$E$2:$P$2</c:f>
              <c:strCache/>
            </c:strRef>
          </c:cat>
          <c:val>
            <c:numRef>
              <c:f>'BDUA - Noviembre 2014'!$E$67:$P$67</c:f>
              <c:numCache/>
            </c:numRef>
          </c:val>
          <c:shape val="box"/>
        </c:ser>
        <c:shape val="box"/>
        <c:axId val="408598"/>
        <c:axId val="3677383"/>
      </c:bar3DChart>
      <c:catAx>
        <c:axId val="4085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77383"/>
        <c:crosses val="autoZero"/>
        <c:auto val="1"/>
        <c:lblOffset val="100"/>
        <c:tickLblSkip val="1"/>
        <c:noMultiLvlLbl val="0"/>
      </c:catAx>
      <c:valAx>
        <c:axId val="3677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2014'!$R$2:$AD$2</c:f>
              <c:strCache/>
            </c:strRef>
          </c:cat>
          <c:val>
            <c:numRef>
              <c:f>'BDUA - Noviembre 2014'!$R$67:$AD$67</c:f>
              <c:numCache/>
            </c:numRef>
          </c:val>
          <c:shape val="box"/>
        </c:ser>
        <c:shape val="box"/>
        <c:axId val="33096448"/>
        <c:axId val="29432577"/>
      </c:bar3DChart>
      <c:catAx>
        <c:axId val="330964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32577"/>
        <c:crosses val="autoZero"/>
        <c:auto val="1"/>
        <c:lblOffset val="100"/>
        <c:tickLblSkip val="1"/>
        <c:noMultiLvlLbl val="0"/>
      </c:catAx>
      <c:valAx>
        <c:axId val="29432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64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Noviembre 2014'!$AF$2:$AI$2</c:f>
              <c:strCache/>
            </c:strRef>
          </c:cat>
          <c:val>
            <c:numRef>
              <c:f>'BDUA - Noviembre 2014'!$AF$67:$AI$67</c:f>
              <c:numCache/>
            </c:numRef>
          </c:val>
          <c:shape val="box"/>
        </c:ser>
        <c:shape val="box"/>
        <c:axId val="63566602"/>
        <c:axId val="35228507"/>
      </c:bar3DChart>
      <c:catAx>
        <c:axId val="635666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28507"/>
        <c:crosses val="autoZero"/>
        <c:auto val="1"/>
        <c:lblOffset val="100"/>
        <c:tickLblSkip val="1"/>
        <c:noMultiLvlLbl val="0"/>
      </c:catAx>
      <c:valAx>
        <c:axId val="3522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66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7" sqref="C67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157</v>
      </c>
      <c r="L2" s="50" t="s">
        <v>158</v>
      </c>
      <c r="M2" s="50" t="s">
        <v>159</v>
      </c>
      <c r="N2" s="50" t="s">
        <v>129</v>
      </c>
      <c r="O2" s="50" t="s">
        <v>160</v>
      </c>
      <c r="P2" s="50" t="s">
        <v>161</v>
      </c>
      <c r="Q2" s="32" t="s">
        <v>130</v>
      </c>
      <c r="R2" s="51" t="s">
        <v>162</v>
      </c>
      <c r="S2" s="52" t="s">
        <v>163</v>
      </c>
      <c r="T2" s="52" t="s">
        <v>164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165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392427</v>
      </c>
      <c r="D3" s="57"/>
      <c r="E3" s="4">
        <v>166335</v>
      </c>
      <c r="F3" s="17">
        <v>0</v>
      </c>
      <c r="G3" s="5">
        <v>7</v>
      </c>
      <c r="H3" s="5">
        <v>26947</v>
      </c>
      <c r="I3" s="5">
        <v>7383</v>
      </c>
      <c r="J3" s="5">
        <v>267</v>
      </c>
      <c r="K3" s="5">
        <v>2</v>
      </c>
      <c r="L3" s="5">
        <v>1636</v>
      </c>
      <c r="M3" s="5">
        <v>38</v>
      </c>
      <c r="N3" s="5">
        <v>5720</v>
      </c>
      <c r="O3" s="5">
        <v>819</v>
      </c>
      <c r="P3" s="17">
        <v>21</v>
      </c>
      <c r="Q3" s="33">
        <f aca="true" t="shared" si="1" ref="Q3:Q34">SUM(E3:P3)</f>
        <v>209175</v>
      </c>
      <c r="R3" s="2">
        <v>825</v>
      </c>
      <c r="S3" s="3">
        <v>1</v>
      </c>
      <c r="T3" s="3">
        <v>33</v>
      </c>
      <c r="U3" s="3">
        <v>25089</v>
      </c>
      <c r="V3" s="3">
        <v>6</v>
      </c>
      <c r="W3" s="3">
        <v>89285</v>
      </c>
      <c r="X3" s="3">
        <v>17868</v>
      </c>
      <c r="Y3" s="3">
        <v>23</v>
      </c>
      <c r="Z3" s="3">
        <v>14</v>
      </c>
      <c r="AA3" s="3">
        <v>33240</v>
      </c>
      <c r="AB3" s="3">
        <v>2</v>
      </c>
      <c r="AC3" s="3">
        <v>10</v>
      </c>
      <c r="AD3" s="3">
        <v>3706</v>
      </c>
      <c r="AE3" s="36">
        <f aca="true" t="shared" si="2" ref="AE3:AE34">SUM(R3:AD3)</f>
        <v>170102</v>
      </c>
      <c r="AF3" s="13">
        <v>340</v>
      </c>
      <c r="AG3" s="66">
        <v>12808</v>
      </c>
      <c r="AH3" s="14">
        <v>1</v>
      </c>
      <c r="AI3" s="15">
        <v>1</v>
      </c>
      <c r="AJ3" s="40">
        <f>SUM(AF3:AI3)</f>
        <v>13150</v>
      </c>
    </row>
    <row r="4" spans="1:36" ht="15" customHeight="1">
      <c r="A4" s="46" t="s">
        <v>2</v>
      </c>
      <c r="B4" s="47" t="s">
        <v>138</v>
      </c>
      <c r="C4" s="48">
        <f t="shared" si="0"/>
        <v>7832</v>
      </c>
      <c r="D4" s="57"/>
      <c r="E4" s="8">
        <v>4686</v>
      </c>
      <c r="F4" s="9">
        <v>1159</v>
      </c>
      <c r="G4" s="18">
        <v>0</v>
      </c>
      <c r="H4" s="9">
        <v>1490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29</v>
      </c>
      <c r="P4" s="18">
        <v>0</v>
      </c>
      <c r="Q4" s="34">
        <f t="shared" si="1"/>
        <v>7373</v>
      </c>
      <c r="R4" s="6">
        <v>20</v>
      </c>
      <c r="S4" s="19">
        <v>3</v>
      </c>
      <c r="T4" s="7">
        <v>5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149</v>
      </c>
      <c r="AB4" s="19">
        <v>0</v>
      </c>
      <c r="AC4" s="19">
        <v>0</v>
      </c>
      <c r="AD4" s="19">
        <v>0</v>
      </c>
      <c r="AE4" s="37">
        <f t="shared" si="2"/>
        <v>239</v>
      </c>
      <c r="AF4" s="20">
        <v>0</v>
      </c>
      <c r="AG4" s="67">
        <v>220</v>
      </c>
      <c r="AH4" s="10">
        <v>0</v>
      </c>
      <c r="AI4" s="21">
        <v>0</v>
      </c>
      <c r="AJ4" s="41">
        <f aca="true" t="shared" si="3" ref="AJ4:AJ66">SUM(AF4:AI4)</f>
        <v>220</v>
      </c>
    </row>
    <row r="5" spans="1:36" ht="15" customHeight="1">
      <c r="A5" s="43" t="s">
        <v>3</v>
      </c>
      <c r="B5" s="44" t="s">
        <v>4</v>
      </c>
      <c r="C5" s="45">
        <f t="shared" si="0"/>
        <v>7423</v>
      </c>
      <c r="D5" s="57"/>
      <c r="E5" s="4">
        <v>6822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389</v>
      </c>
      <c r="O5" s="5">
        <v>5</v>
      </c>
      <c r="P5" s="17">
        <v>0</v>
      </c>
      <c r="Q5" s="33">
        <f t="shared" si="1"/>
        <v>7216</v>
      </c>
      <c r="R5" s="2">
        <v>4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197</v>
      </c>
      <c r="AB5" s="3">
        <v>0</v>
      </c>
      <c r="AC5" s="3">
        <v>0</v>
      </c>
      <c r="AD5" s="3">
        <v>0</v>
      </c>
      <c r="AE5" s="36">
        <f t="shared" si="2"/>
        <v>203</v>
      </c>
      <c r="AF5" s="13">
        <v>0</v>
      </c>
      <c r="AG5" s="66">
        <v>4</v>
      </c>
      <c r="AH5" s="14">
        <v>0</v>
      </c>
      <c r="AI5" s="15">
        <v>0</v>
      </c>
      <c r="AJ5" s="40">
        <f t="shared" si="3"/>
        <v>4</v>
      </c>
    </row>
    <row r="6" spans="1:36" ht="15" customHeight="1">
      <c r="A6" s="46" t="s">
        <v>5</v>
      </c>
      <c r="B6" s="47" t="s">
        <v>6</v>
      </c>
      <c r="C6" s="48">
        <f t="shared" si="0"/>
        <v>7668</v>
      </c>
      <c r="D6" s="57"/>
      <c r="E6" s="8">
        <v>3214</v>
      </c>
      <c r="F6" s="9">
        <v>0</v>
      </c>
      <c r="G6" s="18">
        <v>0</v>
      </c>
      <c r="H6" s="9">
        <v>3334</v>
      </c>
      <c r="I6" s="9">
        <v>604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8">
        <v>12</v>
      </c>
      <c r="P6" s="18">
        <v>0</v>
      </c>
      <c r="Q6" s="34">
        <f t="shared" si="1"/>
        <v>7164</v>
      </c>
      <c r="R6" s="6">
        <v>5</v>
      </c>
      <c r="S6" s="19">
        <v>0</v>
      </c>
      <c r="T6" s="7">
        <v>17</v>
      </c>
      <c r="U6" s="7">
        <v>72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220</v>
      </c>
      <c r="AB6" s="19">
        <v>0</v>
      </c>
      <c r="AC6" s="19">
        <v>0</v>
      </c>
      <c r="AD6" s="19">
        <v>0</v>
      </c>
      <c r="AE6" s="37">
        <f t="shared" si="2"/>
        <v>314</v>
      </c>
      <c r="AF6" s="20">
        <v>0</v>
      </c>
      <c r="AG6" s="67">
        <v>188</v>
      </c>
      <c r="AH6" s="10">
        <v>2</v>
      </c>
      <c r="AI6" s="21">
        <v>0</v>
      </c>
      <c r="AJ6" s="41">
        <f t="shared" si="3"/>
        <v>190</v>
      </c>
    </row>
    <row r="7" spans="1:36" ht="15" customHeight="1">
      <c r="A7" s="43" t="s">
        <v>7</v>
      </c>
      <c r="B7" s="44" t="s">
        <v>8</v>
      </c>
      <c r="C7" s="45">
        <f t="shared" si="0"/>
        <v>6701</v>
      </c>
      <c r="D7" s="57"/>
      <c r="E7" s="4">
        <v>3084</v>
      </c>
      <c r="F7" s="17">
        <v>0</v>
      </c>
      <c r="G7" s="5">
        <v>0</v>
      </c>
      <c r="H7" s="5">
        <v>3322</v>
      </c>
      <c r="I7" s="5">
        <v>75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25</v>
      </c>
      <c r="P7" s="17">
        <v>0</v>
      </c>
      <c r="Q7" s="33">
        <f t="shared" si="1"/>
        <v>6506</v>
      </c>
      <c r="R7" s="2">
        <v>8</v>
      </c>
      <c r="S7" s="3">
        <v>0</v>
      </c>
      <c r="T7" s="3">
        <v>2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115</v>
      </c>
      <c r="AB7" s="3">
        <v>0</v>
      </c>
      <c r="AC7" s="3">
        <v>0</v>
      </c>
      <c r="AD7" s="3">
        <v>0</v>
      </c>
      <c r="AE7" s="36">
        <f t="shared" si="2"/>
        <v>135</v>
      </c>
      <c r="AF7" s="13">
        <v>0</v>
      </c>
      <c r="AG7" s="66">
        <v>60</v>
      </c>
      <c r="AH7" s="14">
        <v>0</v>
      </c>
      <c r="AI7" s="15">
        <v>0</v>
      </c>
      <c r="AJ7" s="40">
        <f t="shared" si="3"/>
        <v>60</v>
      </c>
    </row>
    <row r="8" spans="1:36" ht="15" customHeight="1">
      <c r="A8" s="46" t="s">
        <v>9</v>
      </c>
      <c r="B8" s="47" t="s">
        <v>10</v>
      </c>
      <c r="C8" s="48">
        <f t="shared" si="0"/>
        <v>33940</v>
      </c>
      <c r="D8" s="57"/>
      <c r="E8" s="8">
        <v>28552</v>
      </c>
      <c r="F8" s="9">
        <v>0</v>
      </c>
      <c r="G8" s="18">
        <v>0</v>
      </c>
      <c r="H8" s="9">
        <v>0</v>
      </c>
      <c r="I8" s="9">
        <v>3378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18">
        <v>37</v>
      </c>
      <c r="P8" s="18">
        <v>0</v>
      </c>
      <c r="Q8" s="34">
        <f t="shared" si="1"/>
        <v>31969</v>
      </c>
      <c r="R8" s="6">
        <v>13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807</v>
      </c>
      <c r="AB8" s="19">
        <v>0</v>
      </c>
      <c r="AC8" s="19">
        <v>0</v>
      </c>
      <c r="AD8" s="19">
        <v>57</v>
      </c>
      <c r="AE8" s="37">
        <f t="shared" si="2"/>
        <v>922</v>
      </c>
      <c r="AF8" s="20">
        <v>0</v>
      </c>
      <c r="AG8" s="67">
        <v>1049</v>
      </c>
      <c r="AH8" s="10">
        <v>0</v>
      </c>
      <c r="AI8" s="21">
        <v>0</v>
      </c>
      <c r="AJ8" s="41">
        <f t="shared" si="3"/>
        <v>1049</v>
      </c>
    </row>
    <row r="9" spans="1:36" ht="15" customHeight="1">
      <c r="A9" s="43" t="s">
        <v>11</v>
      </c>
      <c r="B9" s="44" t="s">
        <v>12</v>
      </c>
      <c r="C9" s="45">
        <f t="shared" si="0"/>
        <v>5572</v>
      </c>
      <c r="D9" s="57"/>
      <c r="E9" s="4">
        <v>3081</v>
      </c>
      <c r="F9" s="17">
        <v>0</v>
      </c>
      <c r="G9" s="5">
        <v>0</v>
      </c>
      <c r="H9" s="5">
        <v>2067</v>
      </c>
      <c r="I9" s="5">
        <v>0</v>
      </c>
      <c r="J9" s="5">
        <v>10</v>
      </c>
      <c r="K9" s="5">
        <v>0</v>
      </c>
      <c r="L9" s="5">
        <v>0</v>
      </c>
      <c r="M9" s="5">
        <v>0</v>
      </c>
      <c r="N9" s="5">
        <v>0</v>
      </c>
      <c r="O9" s="5">
        <v>20</v>
      </c>
      <c r="P9" s="17">
        <v>0</v>
      </c>
      <c r="Q9" s="33">
        <f t="shared" si="1"/>
        <v>5178</v>
      </c>
      <c r="R9" s="2">
        <v>12</v>
      </c>
      <c r="S9" s="3">
        <v>0</v>
      </c>
      <c r="T9" s="3">
        <v>2</v>
      </c>
      <c r="U9" s="3">
        <v>69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186</v>
      </c>
      <c r="AF9" s="13">
        <v>0</v>
      </c>
      <c r="AG9" s="66">
        <v>208</v>
      </c>
      <c r="AH9" s="14">
        <v>0</v>
      </c>
      <c r="AI9" s="15">
        <v>0</v>
      </c>
      <c r="AJ9" s="40">
        <f t="shared" si="3"/>
        <v>208</v>
      </c>
    </row>
    <row r="10" spans="1:36" ht="15" customHeight="1">
      <c r="A10" s="46" t="s">
        <v>13</v>
      </c>
      <c r="B10" s="47" t="s">
        <v>14</v>
      </c>
      <c r="C10" s="48">
        <f t="shared" si="0"/>
        <v>19367</v>
      </c>
      <c r="D10" s="57"/>
      <c r="E10" s="8">
        <v>12145</v>
      </c>
      <c r="F10" s="9">
        <v>0</v>
      </c>
      <c r="G10" s="18">
        <v>0</v>
      </c>
      <c r="H10" s="9">
        <v>5384</v>
      </c>
      <c r="I10" s="9">
        <v>866</v>
      </c>
      <c r="J10" s="9">
        <v>3</v>
      </c>
      <c r="K10" s="9">
        <v>1</v>
      </c>
      <c r="L10" s="9">
        <v>0</v>
      </c>
      <c r="M10" s="9">
        <v>0</v>
      </c>
      <c r="N10" s="9">
        <v>0</v>
      </c>
      <c r="O10" s="18">
        <v>40</v>
      </c>
      <c r="P10" s="18">
        <v>0</v>
      </c>
      <c r="Q10" s="34">
        <f t="shared" si="1"/>
        <v>18439</v>
      </c>
      <c r="R10" s="6">
        <v>6</v>
      </c>
      <c r="S10" s="19">
        <v>0</v>
      </c>
      <c r="T10" s="7">
        <v>3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415</v>
      </c>
      <c r="AB10" s="19">
        <v>0</v>
      </c>
      <c r="AC10" s="19">
        <v>0</v>
      </c>
      <c r="AD10" s="19">
        <v>229</v>
      </c>
      <c r="AE10" s="37">
        <f t="shared" si="2"/>
        <v>743</v>
      </c>
      <c r="AF10" s="20">
        <v>0</v>
      </c>
      <c r="AG10" s="67">
        <v>185</v>
      </c>
      <c r="AH10" s="10">
        <v>0</v>
      </c>
      <c r="AI10" s="21">
        <v>0</v>
      </c>
      <c r="AJ10" s="41">
        <f t="shared" si="3"/>
        <v>185</v>
      </c>
    </row>
    <row r="11" spans="1:36" ht="15" customHeight="1">
      <c r="A11" s="43" t="s">
        <v>15</v>
      </c>
      <c r="B11" s="44" t="s">
        <v>16</v>
      </c>
      <c r="C11" s="45">
        <f t="shared" si="0"/>
        <v>8071</v>
      </c>
      <c r="D11" s="57"/>
      <c r="E11" s="4">
        <v>6242</v>
      </c>
      <c r="F11" s="17">
        <v>1338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13</v>
      </c>
      <c r="P11" s="17">
        <v>0</v>
      </c>
      <c r="Q11" s="33">
        <f t="shared" si="1"/>
        <v>7593</v>
      </c>
      <c r="R11" s="2">
        <v>22</v>
      </c>
      <c r="S11" s="3">
        <v>3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102</v>
      </c>
      <c r="AB11" s="3">
        <v>0</v>
      </c>
      <c r="AC11" s="3">
        <v>0</v>
      </c>
      <c r="AD11" s="3">
        <v>0</v>
      </c>
      <c r="AE11" s="36">
        <f t="shared" si="2"/>
        <v>248</v>
      </c>
      <c r="AF11" s="13">
        <v>0</v>
      </c>
      <c r="AG11" s="66">
        <v>230</v>
      </c>
      <c r="AH11" s="14">
        <v>0</v>
      </c>
      <c r="AI11" s="15">
        <v>0</v>
      </c>
      <c r="AJ11" s="40">
        <f t="shared" si="3"/>
        <v>230</v>
      </c>
    </row>
    <row r="12" spans="1:36" ht="15" customHeight="1">
      <c r="A12" s="46" t="s">
        <v>17</v>
      </c>
      <c r="B12" s="47" t="s">
        <v>18</v>
      </c>
      <c r="C12" s="48">
        <f t="shared" si="0"/>
        <v>9125</v>
      </c>
      <c r="D12" s="57"/>
      <c r="E12" s="8">
        <v>5808</v>
      </c>
      <c r="F12" s="9">
        <v>0</v>
      </c>
      <c r="G12" s="18">
        <v>0</v>
      </c>
      <c r="H12" s="9">
        <v>2580</v>
      </c>
      <c r="I12" s="9">
        <v>246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8">
        <v>18</v>
      </c>
      <c r="P12" s="18">
        <v>0</v>
      </c>
      <c r="Q12" s="34">
        <f t="shared" si="1"/>
        <v>8652</v>
      </c>
      <c r="R12" s="6">
        <v>23</v>
      </c>
      <c r="S12" s="19">
        <v>0</v>
      </c>
      <c r="T12" s="7">
        <v>1</v>
      </c>
      <c r="U12" s="7">
        <v>18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251</v>
      </c>
      <c r="AB12" s="19">
        <v>0</v>
      </c>
      <c r="AC12" s="19">
        <v>0</v>
      </c>
      <c r="AD12" s="19">
        <v>1</v>
      </c>
      <c r="AE12" s="37">
        <f t="shared" si="2"/>
        <v>294</v>
      </c>
      <c r="AF12" s="20">
        <v>0</v>
      </c>
      <c r="AG12" s="67">
        <v>179</v>
      </c>
      <c r="AH12" s="10">
        <v>0</v>
      </c>
      <c r="AI12" s="21">
        <v>0</v>
      </c>
      <c r="AJ12" s="41">
        <f t="shared" si="3"/>
        <v>179</v>
      </c>
    </row>
    <row r="13" spans="1:36" ht="15" customHeight="1">
      <c r="A13" s="43" t="s">
        <v>19</v>
      </c>
      <c r="B13" s="44" t="s">
        <v>20</v>
      </c>
      <c r="C13" s="45">
        <f t="shared" si="0"/>
        <v>6452</v>
      </c>
      <c r="D13" s="57"/>
      <c r="E13" s="4">
        <v>3600</v>
      </c>
      <c r="F13" s="17">
        <v>0</v>
      </c>
      <c r="G13" s="5">
        <v>0</v>
      </c>
      <c r="H13" s="5">
        <v>924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1697</v>
      </c>
      <c r="O13" s="5">
        <v>9</v>
      </c>
      <c r="P13" s="17">
        <v>0</v>
      </c>
      <c r="Q13" s="33">
        <f t="shared" si="1"/>
        <v>6230</v>
      </c>
      <c r="R13" s="2">
        <v>15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149</v>
      </c>
      <c r="AB13" s="3">
        <v>0</v>
      </c>
      <c r="AC13" s="3">
        <v>0</v>
      </c>
      <c r="AD13" s="3">
        <v>0</v>
      </c>
      <c r="AE13" s="36">
        <f t="shared" si="2"/>
        <v>170</v>
      </c>
      <c r="AF13" s="13">
        <v>0</v>
      </c>
      <c r="AG13" s="66">
        <v>52</v>
      </c>
      <c r="AH13" s="14">
        <v>0</v>
      </c>
      <c r="AI13" s="15">
        <v>0</v>
      </c>
      <c r="AJ13" s="40">
        <f t="shared" si="3"/>
        <v>52</v>
      </c>
    </row>
    <row r="14" spans="1:36" ht="15" customHeight="1">
      <c r="A14" s="46" t="s">
        <v>21</v>
      </c>
      <c r="B14" s="47" t="s">
        <v>22</v>
      </c>
      <c r="C14" s="48">
        <f t="shared" si="0"/>
        <v>14464</v>
      </c>
      <c r="D14" s="57"/>
      <c r="E14" s="8">
        <v>7133</v>
      </c>
      <c r="F14" s="9">
        <v>0</v>
      </c>
      <c r="G14" s="18">
        <v>0</v>
      </c>
      <c r="H14" s="9">
        <v>0</v>
      </c>
      <c r="I14" s="9">
        <v>703</v>
      </c>
      <c r="J14" s="9">
        <v>0</v>
      </c>
      <c r="K14" s="9">
        <v>0</v>
      </c>
      <c r="L14" s="9">
        <v>0</v>
      </c>
      <c r="M14" s="9">
        <v>0</v>
      </c>
      <c r="N14" s="9">
        <v>6277</v>
      </c>
      <c r="O14" s="18">
        <v>4</v>
      </c>
      <c r="P14" s="18">
        <v>0</v>
      </c>
      <c r="Q14" s="34">
        <f t="shared" si="1"/>
        <v>14117</v>
      </c>
      <c r="R14" s="6">
        <v>6</v>
      </c>
      <c r="S14" s="19">
        <v>0</v>
      </c>
      <c r="T14" s="7">
        <v>0</v>
      </c>
      <c r="U14" s="7">
        <v>27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195</v>
      </c>
      <c r="AB14" s="19">
        <v>3</v>
      </c>
      <c r="AC14" s="19">
        <v>0</v>
      </c>
      <c r="AD14" s="19">
        <v>0</v>
      </c>
      <c r="AE14" s="37">
        <f t="shared" si="2"/>
        <v>231</v>
      </c>
      <c r="AF14" s="20">
        <v>0</v>
      </c>
      <c r="AG14" s="67">
        <v>116</v>
      </c>
      <c r="AH14" s="10">
        <v>0</v>
      </c>
      <c r="AI14" s="21">
        <v>0</v>
      </c>
      <c r="AJ14" s="41">
        <f t="shared" si="3"/>
        <v>116</v>
      </c>
    </row>
    <row r="15" spans="1:36" ht="15" customHeight="1">
      <c r="A15" s="43" t="s">
        <v>23</v>
      </c>
      <c r="B15" s="44" t="s">
        <v>24</v>
      </c>
      <c r="C15" s="45">
        <f t="shared" si="0"/>
        <v>9234</v>
      </c>
      <c r="D15" s="57"/>
      <c r="E15" s="4">
        <v>8929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13</v>
      </c>
      <c r="P15" s="17">
        <v>0</v>
      </c>
      <c r="Q15" s="33">
        <f t="shared" si="1"/>
        <v>8942</v>
      </c>
      <c r="R15" s="2">
        <v>28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180</v>
      </c>
      <c r="AB15" s="3">
        <v>0</v>
      </c>
      <c r="AC15" s="3">
        <v>0</v>
      </c>
      <c r="AD15" s="3">
        <v>1</v>
      </c>
      <c r="AE15" s="36">
        <f t="shared" si="2"/>
        <v>210</v>
      </c>
      <c r="AF15" s="13">
        <v>0</v>
      </c>
      <c r="AG15" s="66">
        <v>82</v>
      </c>
      <c r="AH15" s="14">
        <v>0</v>
      </c>
      <c r="AI15" s="15">
        <v>0</v>
      </c>
      <c r="AJ15" s="40">
        <f t="shared" si="3"/>
        <v>82</v>
      </c>
    </row>
    <row r="16" spans="1:36" ht="15" customHeight="1">
      <c r="A16" s="46" t="s">
        <v>25</v>
      </c>
      <c r="B16" s="47" t="s">
        <v>26</v>
      </c>
      <c r="C16" s="48">
        <f t="shared" si="0"/>
        <v>32412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25764</v>
      </c>
      <c r="O16" s="18">
        <v>3</v>
      </c>
      <c r="P16" s="18">
        <v>0</v>
      </c>
      <c r="Q16" s="34">
        <f t="shared" si="1"/>
        <v>31257</v>
      </c>
      <c r="R16" s="6">
        <v>4</v>
      </c>
      <c r="S16" s="19">
        <v>0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172</v>
      </c>
      <c r="AB16" s="19">
        <v>8</v>
      </c>
      <c r="AC16" s="19">
        <v>0</v>
      </c>
      <c r="AD16" s="19">
        <v>350</v>
      </c>
      <c r="AE16" s="37">
        <f t="shared" si="2"/>
        <v>545</v>
      </c>
      <c r="AF16" s="20">
        <v>0</v>
      </c>
      <c r="AG16" s="67">
        <v>610</v>
      </c>
      <c r="AH16" s="10">
        <v>0</v>
      </c>
      <c r="AI16" s="21">
        <v>0</v>
      </c>
      <c r="AJ16" s="41">
        <f t="shared" si="3"/>
        <v>610</v>
      </c>
    </row>
    <row r="17" spans="1:36" ht="15" customHeight="1">
      <c r="A17" s="43" t="s">
        <v>27</v>
      </c>
      <c r="B17" s="44" t="s">
        <v>28</v>
      </c>
      <c r="C17" s="45">
        <f t="shared" si="0"/>
        <v>7403</v>
      </c>
      <c r="D17" s="57"/>
      <c r="E17" s="4">
        <v>1766</v>
      </c>
      <c r="F17" s="17">
        <v>4412</v>
      </c>
      <c r="G17" s="5">
        <v>0</v>
      </c>
      <c r="H17" s="5">
        <v>0</v>
      </c>
      <c r="I17" s="5">
        <v>830</v>
      </c>
      <c r="J17" s="5">
        <v>0</v>
      </c>
      <c r="K17" s="5">
        <v>2</v>
      </c>
      <c r="L17" s="5">
        <v>0</v>
      </c>
      <c r="M17" s="5">
        <v>0</v>
      </c>
      <c r="N17" s="5">
        <v>0</v>
      </c>
      <c r="O17" s="5">
        <v>26</v>
      </c>
      <c r="P17" s="17">
        <v>0</v>
      </c>
      <c r="Q17" s="33">
        <f t="shared" si="1"/>
        <v>7036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258</v>
      </c>
      <c r="AB17" s="3">
        <v>0</v>
      </c>
      <c r="AC17" s="3">
        <v>0</v>
      </c>
      <c r="AD17" s="3">
        <v>0</v>
      </c>
      <c r="AE17" s="36">
        <f t="shared" si="2"/>
        <v>277</v>
      </c>
      <c r="AF17" s="13">
        <v>0</v>
      </c>
      <c r="AG17" s="66">
        <v>90</v>
      </c>
      <c r="AH17" s="14">
        <v>0</v>
      </c>
      <c r="AI17" s="15">
        <v>0</v>
      </c>
      <c r="AJ17" s="40">
        <f t="shared" si="3"/>
        <v>90</v>
      </c>
    </row>
    <row r="18" spans="1:36" ht="15" customHeight="1">
      <c r="A18" s="46" t="s">
        <v>29</v>
      </c>
      <c r="B18" s="47" t="s">
        <v>30</v>
      </c>
      <c r="C18" s="48">
        <f t="shared" si="0"/>
        <v>9708</v>
      </c>
      <c r="D18" s="57"/>
      <c r="E18" s="8">
        <v>7022</v>
      </c>
      <c r="F18" s="9">
        <v>0</v>
      </c>
      <c r="G18" s="18">
        <v>0</v>
      </c>
      <c r="H18" s="9">
        <v>1907</v>
      </c>
      <c r="I18" s="9">
        <v>333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33</v>
      </c>
      <c r="P18" s="18">
        <v>0</v>
      </c>
      <c r="Q18" s="34">
        <f t="shared" si="1"/>
        <v>9296</v>
      </c>
      <c r="R18" s="6">
        <v>13</v>
      </c>
      <c r="S18" s="19">
        <v>0</v>
      </c>
      <c r="T18" s="7">
        <v>5</v>
      </c>
      <c r="U18" s="7">
        <v>54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330</v>
      </c>
      <c r="AB18" s="19">
        <v>0</v>
      </c>
      <c r="AC18" s="19">
        <v>0</v>
      </c>
      <c r="AD18" s="19">
        <v>2</v>
      </c>
      <c r="AE18" s="37">
        <f t="shared" si="2"/>
        <v>404</v>
      </c>
      <c r="AF18" s="20">
        <v>0</v>
      </c>
      <c r="AG18" s="67">
        <v>8</v>
      </c>
      <c r="AH18" s="10">
        <v>0</v>
      </c>
      <c r="AI18" s="21">
        <v>0</v>
      </c>
      <c r="AJ18" s="41">
        <f t="shared" si="3"/>
        <v>8</v>
      </c>
    </row>
    <row r="19" spans="1:36" ht="15" customHeight="1">
      <c r="A19" s="43" t="s">
        <v>31</v>
      </c>
      <c r="B19" s="44" t="s">
        <v>32</v>
      </c>
      <c r="C19" s="45">
        <f t="shared" si="0"/>
        <v>21012</v>
      </c>
      <c r="D19" s="57"/>
      <c r="E19" s="4">
        <v>0</v>
      </c>
      <c r="F19" s="17">
        <v>17712</v>
      </c>
      <c r="G19" s="5">
        <v>0</v>
      </c>
      <c r="H19" s="5">
        <v>0</v>
      </c>
      <c r="I19" s="5">
        <v>2054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48</v>
      </c>
      <c r="P19" s="17">
        <v>0</v>
      </c>
      <c r="Q19" s="33">
        <f t="shared" si="1"/>
        <v>19815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461</v>
      </c>
      <c r="AB19" s="3">
        <v>0</v>
      </c>
      <c r="AC19" s="3">
        <v>0</v>
      </c>
      <c r="AD19" s="3">
        <v>0</v>
      </c>
      <c r="AE19" s="36">
        <f t="shared" si="2"/>
        <v>481</v>
      </c>
      <c r="AF19" s="13">
        <v>0</v>
      </c>
      <c r="AG19" s="66">
        <v>716</v>
      </c>
      <c r="AH19" s="14">
        <v>0</v>
      </c>
      <c r="AI19" s="15">
        <v>0</v>
      </c>
      <c r="AJ19" s="40">
        <f t="shared" si="3"/>
        <v>716</v>
      </c>
    </row>
    <row r="20" spans="1:36" ht="15" customHeight="1">
      <c r="A20" s="46" t="s">
        <v>33</v>
      </c>
      <c r="B20" s="47" t="s">
        <v>34</v>
      </c>
      <c r="C20" s="48">
        <f t="shared" si="0"/>
        <v>5771</v>
      </c>
      <c r="D20" s="57"/>
      <c r="E20" s="8">
        <v>4428</v>
      </c>
      <c r="F20" s="9">
        <v>0</v>
      </c>
      <c r="G20" s="18">
        <v>0</v>
      </c>
      <c r="H20" s="9">
        <v>1231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4</v>
      </c>
      <c r="P20" s="18">
        <v>0</v>
      </c>
      <c r="Q20" s="34">
        <f t="shared" si="1"/>
        <v>5663</v>
      </c>
      <c r="R20" s="6">
        <v>24</v>
      </c>
      <c r="S20" s="19">
        <v>0</v>
      </c>
      <c r="T20" s="7">
        <v>13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63</v>
      </c>
      <c r="AB20" s="19">
        <v>0</v>
      </c>
      <c r="AC20" s="19">
        <v>0</v>
      </c>
      <c r="AD20" s="19">
        <v>0</v>
      </c>
      <c r="AE20" s="37">
        <f t="shared" si="2"/>
        <v>104</v>
      </c>
      <c r="AF20" s="20">
        <v>0</v>
      </c>
      <c r="AG20" s="67">
        <v>4</v>
      </c>
      <c r="AH20" s="10">
        <v>0</v>
      </c>
      <c r="AI20" s="21">
        <v>0</v>
      </c>
      <c r="AJ20" s="41">
        <f t="shared" si="3"/>
        <v>4</v>
      </c>
    </row>
    <row r="21" spans="1:36" ht="15" customHeight="1">
      <c r="A21" s="43" t="s">
        <v>35</v>
      </c>
      <c r="B21" s="44" t="s">
        <v>36</v>
      </c>
      <c r="C21" s="45">
        <f t="shared" si="0"/>
        <v>7880</v>
      </c>
      <c r="D21" s="57"/>
      <c r="E21" s="4">
        <v>0</v>
      </c>
      <c r="F21" s="17">
        <v>6895</v>
      </c>
      <c r="G21" s="5">
        <v>0</v>
      </c>
      <c r="H21" s="5">
        <v>0</v>
      </c>
      <c r="I21" s="5">
        <v>616</v>
      </c>
      <c r="J21" s="5">
        <v>25</v>
      </c>
      <c r="K21" s="5">
        <v>0</v>
      </c>
      <c r="L21" s="5">
        <v>0</v>
      </c>
      <c r="M21" s="5">
        <v>0</v>
      </c>
      <c r="N21" s="5">
        <v>0</v>
      </c>
      <c r="O21" s="5">
        <v>33</v>
      </c>
      <c r="P21" s="17">
        <v>0</v>
      </c>
      <c r="Q21" s="33">
        <f t="shared" si="1"/>
        <v>7569</v>
      </c>
      <c r="R21" s="2">
        <v>0</v>
      </c>
      <c r="S21" s="3">
        <v>12</v>
      </c>
      <c r="T21" s="3">
        <v>0</v>
      </c>
      <c r="U21" s="3">
        <v>129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85</v>
      </c>
      <c r="AB21" s="3">
        <v>0</v>
      </c>
      <c r="AC21" s="3">
        <v>0</v>
      </c>
      <c r="AD21" s="3">
        <v>0</v>
      </c>
      <c r="AE21" s="36">
        <f t="shared" si="2"/>
        <v>227</v>
      </c>
      <c r="AF21" s="13">
        <v>0</v>
      </c>
      <c r="AG21" s="66">
        <v>84</v>
      </c>
      <c r="AH21" s="14">
        <v>0</v>
      </c>
      <c r="AI21" s="15">
        <v>0</v>
      </c>
      <c r="AJ21" s="40">
        <f t="shared" si="3"/>
        <v>84</v>
      </c>
    </row>
    <row r="22" spans="1:36" ht="15" customHeight="1">
      <c r="A22" s="46" t="s">
        <v>37</v>
      </c>
      <c r="B22" s="47" t="s">
        <v>38</v>
      </c>
      <c r="C22" s="48">
        <f t="shared" si="0"/>
        <v>13709</v>
      </c>
      <c r="D22" s="57"/>
      <c r="E22" s="8">
        <v>7202</v>
      </c>
      <c r="F22" s="9">
        <v>0</v>
      </c>
      <c r="G22" s="18">
        <v>0</v>
      </c>
      <c r="H22" s="9">
        <v>2279</v>
      </c>
      <c r="I22" s="9">
        <v>197</v>
      </c>
      <c r="J22" s="9">
        <v>0</v>
      </c>
      <c r="K22" s="9">
        <v>0</v>
      </c>
      <c r="L22" s="9">
        <v>0</v>
      </c>
      <c r="M22" s="9">
        <v>0</v>
      </c>
      <c r="N22" s="9">
        <v>3405</v>
      </c>
      <c r="O22" s="18">
        <v>26</v>
      </c>
      <c r="P22" s="18">
        <v>0</v>
      </c>
      <c r="Q22" s="34">
        <f t="shared" si="1"/>
        <v>13109</v>
      </c>
      <c r="R22" s="6">
        <v>10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314</v>
      </c>
      <c r="AB22" s="19">
        <v>5</v>
      </c>
      <c r="AC22" s="19">
        <v>0</v>
      </c>
      <c r="AD22" s="19">
        <v>2</v>
      </c>
      <c r="AE22" s="37">
        <f t="shared" si="2"/>
        <v>342</v>
      </c>
      <c r="AF22" s="20">
        <v>0</v>
      </c>
      <c r="AG22" s="67">
        <v>258</v>
      </c>
      <c r="AH22" s="10">
        <v>0</v>
      </c>
      <c r="AI22" s="21">
        <v>0</v>
      </c>
      <c r="AJ22" s="41">
        <f t="shared" si="3"/>
        <v>258</v>
      </c>
    </row>
    <row r="23" spans="1:36" ht="15" customHeight="1">
      <c r="A23" s="43" t="s">
        <v>39</v>
      </c>
      <c r="B23" s="44" t="s">
        <v>40</v>
      </c>
      <c r="C23" s="45">
        <f t="shared" si="0"/>
        <v>12864</v>
      </c>
      <c r="D23" s="57"/>
      <c r="E23" s="4">
        <v>6420</v>
      </c>
      <c r="F23" s="17">
        <v>4731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15</v>
      </c>
      <c r="P23" s="17">
        <v>0</v>
      </c>
      <c r="Q23" s="33">
        <f t="shared" si="1"/>
        <v>12081</v>
      </c>
      <c r="R23" s="2">
        <v>8</v>
      </c>
      <c r="S23" s="3">
        <v>2</v>
      </c>
      <c r="T23" s="3">
        <v>0</v>
      </c>
      <c r="U23" s="3">
        <v>28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273</v>
      </c>
      <c r="AB23" s="3">
        <v>0</v>
      </c>
      <c r="AC23" s="3">
        <v>0</v>
      </c>
      <c r="AD23" s="3">
        <v>72</v>
      </c>
      <c r="AE23" s="36">
        <f t="shared" si="2"/>
        <v>384</v>
      </c>
      <c r="AF23" s="13">
        <v>0</v>
      </c>
      <c r="AG23" s="66">
        <v>399</v>
      </c>
      <c r="AH23" s="14">
        <v>0</v>
      </c>
      <c r="AI23" s="15">
        <v>0</v>
      </c>
      <c r="AJ23" s="40">
        <f t="shared" si="3"/>
        <v>399</v>
      </c>
    </row>
    <row r="24" spans="1:36" ht="15" customHeight="1">
      <c r="A24" s="46" t="s">
        <v>41</v>
      </c>
      <c r="B24" s="47" t="s">
        <v>42</v>
      </c>
      <c r="C24" s="48">
        <f t="shared" si="0"/>
        <v>6008</v>
      </c>
      <c r="D24" s="57"/>
      <c r="E24" s="8">
        <v>4544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1</v>
      </c>
      <c r="L24" s="9">
        <v>0</v>
      </c>
      <c r="M24" s="9">
        <v>0</v>
      </c>
      <c r="N24" s="9">
        <v>1229</v>
      </c>
      <c r="O24" s="18">
        <v>10</v>
      </c>
      <c r="P24" s="18">
        <v>0</v>
      </c>
      <c r="Q24" s="34">
        <f t="shared" si="1"/>
        <v>5802</v>
      </c>
      <c r="R24" s="6">
        <v>12</v>
      </c>
      <c r="S24" s="19">
        <v>0</v>
      </c>
      <c r="T24" s="7">
        <v>0</v>
      </c>
      <c r="U24" s="7">
        <v>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146</v>
      </c>
      <c r="AB24" s="19">
        <v>0</v>
      </c>
      <c r="AC24" s="19">
        <v>0</v>
      </c>
      <c r="AD24" s="19">
        <v>0</v>
      </c>
      <c r="AE24" s="37">
        <f t="shared" si="2"/>
        <v>167</v>
      </c>
      <c r="AF24" s="20">
        <v>0</v>
      </c>
      <c r="AG24" s="67">
        <v>39</v>
      </c>
      <c r="AH24" s="10">
        <v>0</v>
      </c>
      <c r="AI24" s="21">
        <v>0</v>
      </c>
      <c r="AJ24" s="41">
        <f t="shared" si="3"/>
        <v>39</v>
      </c>
    </row>
    <row r="25" spans="1:36" ht="15" customHeight="1">
      <c r="A25" s="43" t="s">
        <v>43</v>
      </c>
      <c r="B25" s="44" t="s">
        <v>44</v>
      </c>
      <c r="C25" s="45">
        <f t="shared" si="0"/>
        <v>17285</v>
      </c>
      <c r="D25" s="57"/>
      <c r="E25" s="4">
        <v>0</v>
      </c>
      <c r="F25" s="17">
        <v>5669</v>
      </c>
      <c r="G25" s="5">
        <v>0</v>
      </c>
      <c r="H25" s="5">
        <v>1618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9242</v>
      </c>
      <c r="O25" s="5">
        <v>2</v>
      </c>
      <c r="P25" s="17">
        <v>0</v>
      </c>
      <c r="Q25" s="33">
        <f t="shared" si="1"/>
        <v>16611</v>
      </c>
      <c r="R25" s="2">
        <v>2</v>
      </c>
      <c r="S25" s="3">
        <v>0</v>
      </c>
      <c r="T25" s="3">
        <v>2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341</v>
      </c>
      <c r="AB25" s="3">
        <v>14</v>
      </c>
      <c r="AC25" s="3">
        <v>0</v>
      </c>
      <c r="AD25" s="3">
        <v>0</v>
      </c>
      <c r="AE25" s="36">
        <f t="shared" si="2"/>
        <v>370</v>
      </c>
      <c r="AF25" s="13">
        <v>0</v>
      </c>
      <c r="AG25" s="66">
        <v>304</v>
      </c>
      <c r="AH25" s="14">
        <v>0</v>
      </c>
      <c r="AI25" s="15">
        <v>0</v>
      </c>
      <c r="AJ25" s="40">
        <f t="shared" si="3"/>
        <v>304</v>
      </c>
    </row>
    <row r="26" spans="1:36" ht="15" customHeight="1">
      <c r="A26" s="46" t="s">
        <v>45</v>
      </c>
      <c r="B26" s="47" t="s">
        <v>46</v>
      </c>
      <c r="C26" s="48">
        <f t="shared" si="0"/>
        <v>11403</v>
      </c>
      <c r="D26" s="57"/>
      <c r="E26" s="8">
        <v>5602</v>
      </c>
      <c r="F26" s="9">
        <v>0</v>
      </c>
      <c r="G26" s="18">
        <v>0</v>
      </c>
      <c r="H26" s="9">
        <v>2504</v>
      </c>
      <c r="I26" s="9">
        <v>2918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57</v>
      </c>
      <c r="P26" s="18">
        <v>0</v>
      </c>
      <c r="Q26" s="34">
        <f t="shared" si="1"/>
        <v>11081</v>
      </c>
      <c r="R26" s="6">
        <v>6</v>
      </c>
      <c r="S26" s="19">
        <v>0</v>
      </c>
      <c r="T26" s="7">
        <v>1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109</v>
      </c>
      <c r="AB26" s="19">
        <v>0</v>
      </c>
      <c r="AC26" s="19">
        <v>0</v>
      </c>
      <c r="AD26" s="19">
        <v>0</v>
      </c>
      <c r="AE26" s="37">
        <f t="shared" si="2"/>
        <v>118</v>
      </c>
      <c r="AF26" s="20">
        <v>0</v>
      </c>
      <c r="AG26" s="67">
        <v>204</v>
      </c>
      <c r="AH26" s="10">
        <v>0</v>
      </c>
      <c r="AI26" s="21">
        <v>0</v>
      </c>
      <c r="AJ26" s="41">
        <f t="shared" si="3"/>
        <v>204</v>
      </c>
    </row>
    <row r="27" spans="1:36" ht="15" customHeight="1">
      <c r="A27" s="43" t="s">
        <v>47</v>
      </c>
      <c r="B27" s="44" t="s">
        <v>48</v>
      </c>
      <c r="C27" s="45">
        <f t="shared" si="0"/>
        <v>5447</v>
      </c>
      <c r="D27" s="57"/>
      <c r="E27" s="4">
        <v>3707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3</v>
      </c>
      <c r="L27" s="5">
        <v>0</v>
      </c>
      <c r="M27" s="5">
        <v>0</v>
      </c>
      <c r="N27" s="5">
        <v>1110</v>
      </c>
      <c r="O27" s="5">
        <v>1</v>
      </c>
      <c r="P27" s="17">
        <v>0</v>
      </c>
      <c r="Q27" s="33">
        <f t="shared" si="1"/>
        <v>5352</v>
      </c>
      <c r="R27" s="2">
        <v>3</v>
      </c>
      <c r="S27" s="3">
        <v>0</v>
      </c>
      <c r="T27" s="3">
        <v>1</v>
      </c>
      <c r="U27" s="3">
        <v>7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59</v>
      </c>
      <c r="AB27" s="3">
        <v>0</v>
      </c>
      <c r="AC27" s="3">
        <v>0</v>
      </c>
      <c r="AD27" s="3">
        <v>2</v>
      </c>
      <c r="AE27" s="36">
        <f t="shared" si="2"/>
        <v>73</v>
      </c>
      <c r="AF27" s="13">
        <v>0</v>
      </c>
      <c r="AG27" s="66">
        <v>22</v>
      </c>
      <c r="AH27" s="14">
        <v>0</v>
      </c>
      <c r="AI27" s="15">
        <v>0</v>
      </c>
      <c r="AJ27" s="40">
        <f t="shared" si="3"/>
        <v>22</v>
      </c>
    </row>
    <row r="28" spans="1:36" ht="15" customHeight="1">
      <c r="A28" s="46" t="s">
        <v>49</v>
      </c>
      <c r="B28" s="47" t="s">
        <v>50</v>
      </c>
      <c r="C28" s="48">
        <f t="shared" si="0"/>
        <v>7006</v>
      </c>
      <c r="D28" s="57"/>
      <c r="E28" s="8">
        <v>4661</v>
      </c>
      <c r="F28" s="9">
        <v>0</v>
      </c>
      <c r="G28" s="18">
        <v>0</v>
      </c>
      <c r="H28" s="9">
        <v>1391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715</v>
      </c>
      <c r="O28" s="18">
        <v>9</v>
      </c>
      <c r="P28" s="18">
        <v>0</v>
      </c>
      <c r="Q28" s="34">
        <f t="shared" si="1"/>
        <v>6842</v>
      </c>
      <c r="R28" s="6">
        <v>4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72</v>
      </c>
      <c r="AB28" s="19">
        <v>0</v>
      </c>
      <c r="AC28" s="19">
        <v>0</v>
      </c>
      <c r="AD28" s="19">
        <v>0</v>
      </c>
      <c r="AE28" s="37">
        <f t="shared" si="2"/>
        <v>93</v>
      </c>
      <c r="AF28" s="20">
        <v>0</v>
      </c>
      <c r="AG28" s="67">
        <v>71</v>
      </c>
      <c r="AH28" s="10">
        <v>0</v>
      </c>
      <c r="AI28" s="21">
        <v>0</v>
      </c>
      <c r="AJ28" s="41">
        <f t="shared" si="3"/>
        <v>71</v>
      </c>
    </row>
    <row r="29" spans="1:36" ht="15" customHeight="1">
      <c r="A29" s="43" t="s">
        <v>51</v>
      </c>
      <c r="B29" s="44" t="s">
        <v>52</v>
      </c>
      <c r="C29" s="45">
        <f t="shared" si="0"/>
        <v>5783</v>
      </c>
      <c r="D29" s="57"/>
      <c r="E29" s="4">
        <v>3639</v>
      </c>
      <c r="F29" s="17">
        <v>0</v>
      </c>
      <c r="G29" s="5">
        <v>0</v>
      </c>
      <c r="H29" s="5">
        <v>948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993</v>
      </c>
      <c r="O29" s="5">
        <v>38</v>
      </c>
      <c r="P29" s="17">
        <v>0</v>
      </c>
      <c r="Q29" s="33">
        <f t="shared" si="1"/>
        <v>5618</v>
      </c>
      <c r="R29" s="2">
        <v>7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136</v>
      </c>
      <c r="AB29" s="3">
        <v>0</v>
      </c>
      <c r="AC29" s="3">
        <v>0</v>
      </c>
      <c r="AD29" s="3">
        <v>1</v>
      </c>
      <c r="AE29" s="36">
        <f t="shared" si="2"/>
        <v>146</v>
      </c>
      <c r="AF29" s="13">
        <v>0</v>
      </c>
      <c r="AG29" s="66">
        <v>19</v>
      </c>
      <c r="AH29" s="14">
        <v>0</v>
      </c>
      <c r="AI29" s="15">
        <v>0</v>
      </c>
      <c r="AJ29" s="40">
        <f t="shared" si="3"/>
        <v>19</v>
      </c>
    </row>
    <row r="30" spans="1:36" ht="15" customHeight="1">
      <c r="A30" s="46" t="s">
        <v>53</v>
      </c>
      <c r="B30" s="47" t="s">
        <v>54</v>
      </c>
      <c r="C30" s="48">
        <f t="shared" si="0"/>
        <v>121749</v>
      </c>
      <c r="D30" s="57"/>
      <c r="E30" s="8">
        <v>27397</v>
      </c>
      <c r="F30" s="9">
        <v>0</v>
      </c>
      <c r="G30" s="18">
        <v>0</v>
      </c>
      <c r="H30" s="9">
        <v>12514</v>
      </c>
      <c r="I30" s="9">
        <v>3279</v>
      </c>
      <c r="J30" s="9">
        <v>9</v>
      </c>
      <c r="K30" s="9">
        <v>0</v>
      </c>
      <c r="L30" s="9">
        <v>361</v>
      </c>
      <c r="M30" s="9">
        <v>1</v>
      </c>
      <c r="N30" s="9">
        <v>46992</v>
      </c>
      <c r="O30" s="18">
        <v>76</v>
      </c>
      <c r="P30" s="18">
        <v>3</v>
      </c>
      <c r="Q30" s="34">
        <f t="shared" si="1"/>
        <v>90632</v>
      </c>
      <c r="R30" s="6">
        <v>86</v>
      </c>
      <c r="S30" s="19">
        <v>0</v>
      </c>
      <c r="T30" s="7">
        <v>7</v>
      </c>
      <c r="U30" s="7">
        <v>2088</v>
      </c>
      <c r="V30" s="19">
        <v>2</v>
      </c>
      <c r="W30" s="19">
        <v>19581</v>
      </c>
      <c r="X30" s="19">
        <v>1951</v>
      </c>
      <c r="Y30" s="19">
        <v>3</v>
      </c>
      <c r="Z30" s="19">
        <v>0</v>
      </c>
      <c r="AA30" s="19">
        <v>3683</v>
      </c>
      <c r="AB30" s="19">
        <v>71</v>
      </c>
      <c r="AC30" s="19">
        <v>0</v>
      </c>
      <c r="AD30" s="19">
        <v>898</v>
      </c>
      <c r="AE30" s="37">
        <f t="shared" si="2"/>
        <v>28370</v>
      </c>
      <c r="AF30" s="20">
        <v>68</v>
      </c>
      <c r="AG30" s="67">
        <v>2679</v>
      </c>
      <c r="AH30" s="10">
        <v>0</v>
      </c>
      <c r="AI30" s="21">
        <v>0</v>
      </c>
      <c r="AJ30" s="41">
        <f t="shared" si="3"/>
        <v>2747</v>
      </c>
    </row>
    <row r="31" spans="1:36" ht="15" customHeight="1">
      <c r="A31" s="43" t="s">
        <v>55</v>
      </c>
      <c r="B31" s="44" t="s">
        <v>56</v>
      </c>
      <c r="C31" s="45">
        <f t="shared" si="0"/>
        <v>15442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53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53</v>
      </c>
      <c r="P31" s="17">
        <v>0</v>
      </c>
      <c r="Q31" s="33">
        <f t="shared" si="1"/>
        <v>14112</v>
      </c>
      <c r="R31" s="2">
        <v>44</v>
      </c>
      <c r="S31" s="3">
        <v>0</v>
      </c>
      <c r="T31" s="3">
        <v>0</v>
      </c>
      <c r="U31" s="3">
        <v>517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283</v>
      </c>
      <c r="AB31" s="3">
        <v>0</v>
      </c>
      <c r="AC31" s="3">
        <v>0</v>
      </c>
      <c r="AD31" s="3">
        <v>4</v>
      </c>
      <c r="AE31" s="36">
        <f t="shared" si="2"/>
        <v>849</v>
      </c>
      <c r="AF31" s="13">
        <v>0</v>
      </c>
      <c r="AG31" s="66">
        <v>481</v>
      </c>
      <c r="AH31" s="14">
        <v>0</v>
      </c>
      <c r="AI31" s="15">
        <v>0</v>
      </c>
      <c r="AJ31" s="40">
        <f t="shared" si="3"/>
        <v>481</v>
      </c>
    </row>
    <row r="32" spans="1:36" ht="15" customHeight="1">
      <c r="A32" s="46" t="s">
        <v>57</v>
      </c>
      <c r="B32" s="47" t="s">
        <v>58</v>
      </c>
      <c r="C32" s="48">
        <f t="shared" si="0"/>
        <v>8692</v>
      </c>
      <c r="D32" s="57"/>
      <c r="E32" s="8">
        <v>5453</v>
      </c>
      <c r="F32" s="9">
        <v>0</v>
      </c>
      <c r="G32" s="18">
        <v>0</v>
      </c>
      <c r="H32" s="9">
        <v>2641</v>
      </c>
      <c r="I32" s="9">
        <v>399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17</v>
      </c>
      <c r="P32" s="18">
        <v>0</v>
      </c>
      <c r="Q32" s="34">
        <f t="shared" si="1"/>
        <v>8510</v>
      </c>
      <c r="R32" s="6">
        <v>9</v>
      </c>
      <c r="S32" s="19">
        <v>0</v>
      </c>
      <c r="T32" s="7">
        <v>7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123</v>
      </c>
      <c r="AB32" s="19">
        <v>0</v>
      </c>
      <c r="AC32" s="19">
        <v>0</v>
      </c>
      <c r="AD32" s="19">
        <v>0</v>
      </c>
      <c r="AE32" s="37">
        <f t="shared" si="2"/>
        <v>162</v>
      </c>
      <c r="AF32" s="20">
        <v>0</v>
      </c>
      <c r="AG32" s="67">
        <v>20</v>
      </c>
      <c r="AH32" s="10">
        <v>0</v>
      </c>
      <c r="AI32" s="21">
        <v>0</v>
      </c>
      <c r="AJ32" s="41">
        <f t="shared" si="3"/>
        <v>20</v>
      </c>
    </row>
    <row r="33" spans="1:36" ht="15" customHeight="1">
      <c r="A33" s="43" t="s">
        <v>59</v>
      </c>
      <c r="B33" s="44" t="s">
        <v>60</v>
      </c>
      <c r="C33" s="45">
        <f t="shared" si="0"/>
        <v>3854</v>
      </c>
      <c r="D33" s="57"/>
      <c r="E33" s="4">
        <v>2232</v>
      </c>
      <c r="F33" s="17">
        <v>0</v>
      </c>
      <c r="G33" s="5">
        <v>0</v>
      </c>
      <c r="H33" s="5">
        <v>1391</v>
      </c>
      <c r="I33" s="5">
        <v>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16</v>
      </c>
      <c r="P33" s="17">
        <v>0</v>
      </c>
      <c r="Q33" s="33">
        <f t="shared" si="1"/>
        <v>3648</v>
      </c>
      <c r="R33" s="2">
        <v>9</v>
      </c>
      <c r="S33" s="3">
        <v>0</v>
      </c>
      <c r="T33" s="3">
        <v>3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110</v>
      </c>
      <c r="AB33" s="3">
        <v>0</v>
      </c>
      <c r="AC33" s="3">
        <v>0</v>
      </c>
      <c r="AD33" s="3">
        <v>1</v>
      </c>
      <c r="AE33" s="36">
        <f t="shared" si="2"/>
        <v>123</v>
      </c>
      <c r="AF33" s="13">
        <v>0</v>
      </c>
      <c r="AG33" s="66">
        <v>83</v>
      </c>
      <c r="AH33" s="14">
        <v>0</v>
      </c>
      <c r="AI33" s="15">
        <v>0</v>
      </c>
      <c r="AJ33" s="40">
        <f t="shared" si="3"/>
        <v>83</v>
      </c>
    </row>
    <row r="34" spans="1:36" ht="15" customHeight="1">
      <c r="A34" s="46" t="s">
        <v>61</v>
      </c>
      <c r="B34" s="47" t="s">
        <v>62</v>
      </c>
      <c r="C34" s="48">
        <f t="shared" si="0"/>
        <v>5751</v>
      </c>
      <c r="D34" s="57"/>
      <c r="E34" s="8">
        <v>0</v>
      </c>
      <c r="F34" s="9">
        <v>5108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23</v>
      </c>
      <c r="P34" s="18">
        <v>0</v>
      </c>
      <c r="Q34" s="34">
        <f t="shared" si="1"/>
        <v>5309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166</v>
      </c>
      <c r="AB34" s="19">
        <v>0</v>
      </c>
      <c r="AC34" s="19">
        <v>0</v>
      </c>
      <c r="AD34" s="19">
        <v>0</v>
      </c>
      <c r="AE34" s="37">
        <f t="shared" si="2"/>
        <v>167</v>
      </c>
      <c r="AF34" s="20">
        <v>0</v>
      </c>
      <c r="AG34" s="67">
        <v>275</v>
      </c>
      <c r="AH34" s="10">
        <v>0</v>
      </c>
      <c r="AI34" s="21">
        <v>0</v>
      </c>
      <c r="AJ34" s="41">
        <f t="shared" si="3"/>
        <v>275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30239</v>
      </c>
      <c r="D35" s="57"/>
      <c r="E35" s="4">
        <v>8953</v>
      </c>
      <c r="F35" s="17">
        <v>3908</v>
      </c>
      <c r="G35" s="5">
        <v>230</v>
      </c>
      <c r="H35" s="5">
        <v>6369</v>
      </c>
      <c r="I35" s="5">
        <v>985</v>
      </c>
      <c r="J35" s="5">
        <v>12</v>
      </c>
      <c r="K35" s="5">
        <v>0</v>
      </c>
      <c r="L35" s="5">
        <v>107</v>
      </c>
      <c r="M35" s="5">
        <v>0</v>
      </c>
      <c r="N35" s="5">
        <v>4866</v>
      </c>
      <c r="O35" s="5">
        <v>109</v>
      </c>
      <c r="P35" s="17">
        <v>0</v>
      </c>
      <c r="Q35" s="33">
        <f aca="true" t="shared" si="5" ref="Q35:Q66">SUM(E35:P35)</f>
        <v>25539</v>
      </c>
      <c r="R35" s="2">
        <v>8</v>
      </c>
      <c r="S35" s="3">
        <v>1</v>
      </c>
      <c r="T35" s="3">
        <v>3</v>
      </c>
      <c r="U35" s="3">
        <v>560</v>
      </c>
      <c r="V35" s="3">
        <v>0</v>
      </c>
      <c r="W35" s="3">
        <v>2680</v>
      </c>
      <c r="X35" s="3">
        <v>0</v>
      </c>
      <c r="Y35" s="3">
        <v>3</v>
      </c>
      <c r="Z35" s="3">
        <v>0</v>
      </c>
      <c r="AA35" s="3">
        <v>681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3940</v>
      </c>
      <c r="AF35" s="13">
        <v>0</v>
      </c>
      <c r="AG35" s="66">
        <v>760</v>
      </c>
      <c r="AH35" s="14">
        <v>0</v>
      </c>
      <c r="AI35" s="15">
        <v>0</v>
      </c>
      <c r="AJ35" s="40">
        <f t="shared" si="3"/>
        <v>760</v>
      </c>
    </row>
    <row r="36" spans="1:36" ht="15" customHeight="1">
      <c r="A36" s="46" t="s">
        <v>65</v>
      </c>
      <c r="B36" s="47" t="s">
        <v>66</v>
      </c>
      <c r="C36" s="48">
        <f t="shared" si="4"/>
        <v>8940</v>
      </c>
      <c r="D36" s="57"/>
      <c r="E36" s="8">
        <v>0</v>
      </c>
      <c r="F36" s="9">
        <v>8092</v>
      </c>
      <c r="G36" s="18">
        <v>0</v>
      </c>
      <c r="H36" s="9">
        <v>0</v>
      </c>
      <c r="I36" s="9">
        <v>396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47</v>
      </c>
      <c r="P36" s="18">
        <v>0</v>
      </c>
      <c r="Q36" s="34">
        <f t="shared" si="5"/>
        <v>8535</v>
      </c>
      <c r="R36" s="6">
        <v>0</v>
      </c>
      <c r="S36" s="19">
        <v>3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142</v>
      </c>
      <c r="AB36" s="19">
        <v>0</v>
      </c>
      <c r="AC36" s="19">
        <v>0</v>
      </c>
      <c r="AD36" s="19">
        <v>0</v>
      </c>
      <c r="AE36" s="37">
        <f t="shared" si="6"/>
        <v>157</v>
      </c>
      <c r="AF36" s="20">
        <v>0</v>
      </c>
      <c r="AG36" s="67">
        <v>248</v>
      </c>
      <c r="AH36" s="10">
        <v>0</v>
      </c>
      <c r="AI36" s="21">
        <v>0</v>
      </c>
      <c r="AJ36" s="41">
        <f t="shared" si="3"/>
        <v>248</v>
      </c>
    </row>
    <row r="37" spans="1:36" ht="15" customHeight="1">
      <c r="A37" s="43" t="s">
        <v>67</v>
      </c>
      <c r="B37" s="44" t="s">
        <v>68</v>
      </c>
      <c r="C37" s="45">
        <f t="shared" si="4"/>
        <v>9345</v>
      </c>
      <c r="D37" s="57"/>
      <c r="E37" s="4">
        <v>5817</v>
      </c>
      <c r="F37" s="17">
        <v>964</v>
      </c>
      <c r="G37" s="5">
        <v>0</v>
      </c>
      <c r="H37" s="5">
        <v>932</v>
      </c>
      <c r="I37" s="5">
        <v>1171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8909</v>
      </c>
      <c r="R37" s="2">
        <v>14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205</v>
      </c>
      <c r="AB37" s="3">
        <v>0</v>
      </c>
      <c r="AC37" s="3">
        <v>0</v>
      </c>
      <c r="AD37" s="3">
        <v>0</v>
      </c>
      <c r="AE37" s="36">
        <f t="shared" si="6"/>
        <v>247</v>
      </c>
      <c r="AF37" s="13">
        <v>0</v>
      </c>
      <c r="AG37" s="66">
        <v>189</v>
      </c>
      <c r="AH37" s="14">
        <v>0</v>
      </c>
      <c r="AI37" s="15">
        <v>0</v>
      </c>
      <c r="AJ37" s="40">
        <f t="shared" si="3"/>
        <v>189</v>
      </c>
    </row>
    <row r="38" spans="1:36" ht="15" customHeight="1">
      <c r="A38" s="46" t="s">
        <v>69</v>
      </c>
      <c r="B38" s="47" t="s">
        <v>70</v>
      </c>
      <c r="C38" s="48">
        <f t="shared" si="4"/>
        <v>9231</v>
      </c>
      <c r="D38" s="57"/>
      <c r="E38" s="8">
        <v>0</v>
      </c>
      <c r="F38" s="9">
        <v>5220</v>
      </c>
      <c r="G38" s="18">
        <v>0</v>
      </c>
      <c r="H38" s="9">
        <v>1307</v>
      </c>
      <c r="I38" s="9">
        <v>2233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27</v>
      </c>
      <c r="P38" s="18">
        <v>0</v>
      </c>
      <c r="Q38" s="34">
        <f t="shared" si="5"/>
        <v>8787</v>
      </c>
      <c r="R38" s="6">
        <v>0</v>
      </c>
      <c r="S38" s="19">
        <v>13</v>
      </c>
      <c r="T38" s="7">
        <v>0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188</v>
      </c>
      <c r="AB38" s="19">
        <v>0</v>
      </c>
      <c r="AC38" s="19">
        <v>0</v>
      </c>
      <c r="AD38" s="19">
        <v>1</v>
      </c>
      <c r="AE38" s="37">
        <f t="shared" si="6"/>
        <v>247</v>
      </c>
      <c r="AF38" s="20">
        <v>0</v>
      </c>
      <c r="AG38" s="67">
        <v>197</v>
      </c>
      <c r="AH38" s="10">
        <v>0</v>
      </c>
      <c r="AI38" s="21">
        <v>0</v>
      </c>
      <c r="AJ38" s="41">
        <f t="shared" si="3"/>
        <v>197</v>
      </c>
    </row>
    <row r="39" spans="1:36" ht="15" customHeight="1">
      <c r="A39" s="43" t="s">
        <v>71</v>
      </c>
      <c r="B39" s="44" t="s">
        <v>72</v>
      </c>
      <c r="C39" s="45">
        <f t="shared" si="4"/>
        <v>9303</v>
      </c>
      <c r="D39" s="57"/>
      <c r="E39" s="4">
        <v>4035</v>
      </c>
      <c r="F39" s="17">
        <v>4002</v>
      </c>
      <c r="G39" s="5">
        <v>0</v>
      </c>
      <c r="H39" s="5">
        <v>0</v>
      </c>
      <c r="I39" s="5">
        <v>951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13</v>
      </c>
      <c r="P39" s="17">
        <v>0</v>
      </c>
      <c r="Q39" s="33">
        <f t="shared" si="5"/>
        <v>9002</v>
      </c>
      <c r="R39" s="2">
        <v>4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194</v>
      </c>
      <c r="AB39" s="3">
        <v>0</v>
      </c>
      <c r="AC39" s="3">
        <v>0</v>
      </c>
      <c r="AD39" s="3">
        <v>0</v>
      </c>
      <c r="AE39" s="36">
        <f t="shared" si="6"/>
        <v>198</v>
      </c>
      <c r="AF39" s="13">
        <v>0</v>
      </c>
      <c r="AG39" s="66">
        <v>103</v>
      </c>
      <c r="AH39" s="14">
        <v>0</v>
      </c>
      <c r="AI39" s="15">
        <v>0</v>
      </c>
      <c r="AJ39" s="40">
        <f t="shared" si="3"/>
        <v>103</v>
      </c>
    </row>
    <row r="40" spans="1:36" ht="15" customHeight="1">
      <c r="A40" s="46" t="s">
        <v>73</v>
      </c>
      <c r="B40" s="47" t="s">
        <v>74</v>
      </c>
      <c r="C40" s="48">
        <f t="shared" si="4"/>
        <v>7274</v>
      </c>
      <c r="D40" s="57"/>
      <c r="E40" s="8">
        <v>7041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7</v>
      </c>
      <c r="P40" s="18">
        <v>0</v>
      </c>
      <c r="Q40" s="34">
        <f t="shared" si="5"/>
        <v>7048</v>
      </c>
      <c r="R40" s="6">
        <v>12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96</v>
      </c>
      <c r="AB40" s="19">
        <v>0</v>
      </c>
      <c r="AC40" s="19">
        <v>0</v>
      </c>
      <c r="AD40" s="19">
        <v>0</v>
      </c>
      <c r="AE40" s="37">
        <f t="shared" si="6"/>
        <v>109</v>
      </c>
      <c r="AF40" s="20">
        <v>0</v>
      </c>
      <c r="AG40" s="67">
        <v>117</v>
      </c>
      <c r="AH40" s="10">
        <v>0</v>
      </c>
      <c r="AI40" s="21">
        <v>0</v>
      </c>
      <c r="AJ40" s="41">
        <f t="shared" si="3"/>
        <v>117</v>
      </c>
    </row>
    <row r="41" spans="1:36" ht="15" customHeight="1">
      <c r="A41" s="43" t="s">
        <v>75</v>
      </c>
      <c r="B41" s="44" t="s">
        <v>76</v>
      </c>
      <c r="C41" s="45">
        <f t="shared" si="4"/>
        <v>9334</v>
      </c>
      <c r="D41" s="57"/>
      <c r="E41" s="4">
        <v>0</v>
      </c>
      <c r="F41" s="17">
        <v>5383</v>
      </c>
      <c r="G41" s="5">
        <v>0</v>
      </c>
      <c r="H41" s="5">
        <v>0</v>
      </c>
      <c r="I41" s="5">
        <v>3321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23</v>
      </c>
      <c r="P41" s="17">
        <v>0</v>
      </c>
      <c r="Q41" s="33">
        <f t="shared" si="5"/>
        <v>8727</v>
      </c>
      <c r="R41" s="2">
        <v>0</v>
      </c>
      <c r="S41" s="3">
        <v>0</v>
      </c>
      <c r="T41" s="3">
        <v>0</v>
      </c>
      <c r="U41" s="3">
        <v>26</v>
      </c>
      <c r="V41" s="3">
        <v>21</v>
      </c>
      <c r="W41" s="3">
        <v>0</v>
      </c>
      <c r="X41" s="3">
        <v>0</v>
      </c>
      <c r="Y41" s="3">
        <v>0</v>
      </c>
      <c r="Z41" s="3">
        <v>0</v>
      </c>
      <c r="AA41" s="3">
        <v>169</v>
      </c>
      <c r="AB41" s="3">
        <v>0</v>
      </c>
      <c r="AC41" s="3">
        <v>0</v>
      </c>
      <c r="AD41" s="3">
        <v>1</v>
      </c>
      <c r="AE41" s="36">
        <f t="shared" si="6"/>
        <v>217</v>
      </c>
      <c r="AF41" s="13">
        <v>0</v>
      </c>
      <c r="AG41" s="66">
        <v>390</v>
      </c>
      <c r="AH41" s="14">
        <v>0</v>
      </c>
      <c r="AI41" s="15">
        <v>0</v>
      </c>
      <c r="AJ41" s="40">
        <f t="shared" si="3"/>
        <v>390</v>
      </c>
    </row>
    <row r="42" spans="1:36" ht="15" customHeight="1">
      <c r="A42" s="46" t="s">
        <v>77</v>
      </c>
      <c r="B42" s="47" t="s">
        <v>78</v>
      </c>
      <c r="C42" s="48">
        <f t="shared" si="4"/>
        <v>3200</v>
      </c>
      <c r="D42" s="57"/>
      <c r="E42" s="8">
        <v>2771</v>
      </c>
      <c r="F42" s="9">
        <v>0</v>
      </c>
      <c r="G42" s="18">
        <v>0</v>
      </c>
      <c r="H42" s="9">
        <v>265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3</v>
      </c>
      <c r="P42" s="18">
        <v>0</v>
      </c>
      <c r="Q42" s="34">
        <f t="shared" si="5"/>
        <v>3039</v>
      </c>
      <c r="R42" s="6">
        <v>6</v>
      </c>
      <c r="S42" s="19">
        <v>0</v>
      </c>
      <c r="T42" s="7">
        <v>0</v>
      </c>
      <c r="U42" s="7">
        <v>42</v>
      </c>
      <c r="V42" s="19">
        <v>0</v>
      </c>
      <c r="W42" s="19">
        <v>0</v>
      </c>
      <c r="X42" s="19">
        <v>4</v>
      </c>
      <c r="Y42" s="19">
        <v>0</v>
      </c>
      <c r="Z42" s="19">
        <v>0</v>
      </c>
      <c r="AA42" s="19">
        <v>107</v>
      </c>
      <c r="AB42" s="19">
        <v>0</v>
      </c>
      <c r="AC42" s="19">
        <v>0</v>
      </c>
      <c r="AD42" s="19">
        <v>0</v>
      </c>
      <c r="AE42" s="37">
        <f t="shared" si="6"/>
        <v>159</v>
      </c>
      <c r="AF42" s="20">
        <v>0</v>
      </c>
      <c r="AG42" s="67">
        <v>2</v>
      </c>
      <c r="AH42" s="10">
        <v>0</v>
      </c>
      <c r="AI42" s="21">
        <v>0</v>
      </c>
      <c r="AJ42" s="41">
        <f t="shared" si="3"/>
        <v>2</v>
      </c>
    </row>
    <row r="43" spans="1:36" ht="15" customHeight="1">
      <c r="A43" s="43" t="s">
        <v>79</v>
      </c>
      <c r="B43" s="44" t="s">
        <v>139</v>
      </c>
      <c r="C43" s="45">
        <f t="shared" si="4"/>
        <v>19332</v>
      </c>
      <c r="D43" s="57"/>
      <c r="E43" s="4">
        <v>1155</v>
      </c>
      <c r="F43" s="17">
        <v>15240</v>
      </c>
      <c r="G43" s="5">
        <v>0</v>
      </c>
      <c r="H43" s="5">
        <v>0</v>
      </c>
      <c r="I43" s="5">
        <v>1884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51</v>
      </c>
      <c r="P43" s="17">
        <v>0</v>
      </c>
      <c r="Q43" s="33">
        <f t="shared" si="5"/>
        <v>18330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398</v>
      </c>
      <c r="AB43" s="3">
        <v>0</v>
      </c>
      <c r="AC43" s="3">
        <v>0</v>
      </c>
      <c r="AD43" s="3">
        <v>0</v>
      </c>
      <c r="AE43" s="36">
        <f t="shared" si="6"/>
        <v>417</v>
      </c>
      <c r="AF43" s="13">
        <v>0</v>
      </c>
      <c r="AG43" s="66">
        <v>585</v>
      </c>
      <c r="AH43" s="14">
        <v>0</v>
      </c>
      <c r="AI43" s="15">
        <v>0</v>
      </c>
      <c r="AJ43" s="40">
        <f t="shared" si="3"/>
        <v>585</v>
      </c>
    </row>
    <row r="44" spans="1:36" ht="15" customHeight="1">
      <c r="A44" s="46" t="s">
        <v>80</v>
      </c>
      <c r="B44" s="47" t="s">
        <v>81</v>
      </c>
      <c r="C44" s="48">
        <f t="shared" si="4"/>
        <v>6107</v>
      </c>
      <c r="D44" s="57"/>
      <c r="E44" s="8">
        <v>4627</v>
      </c>
      <c r="F44" s="9">
        <v>0</v>
      </c>
      <c r="G44" s="18">
        <v>0</v>
      </c>
      <c r="H44" s="9">
        <v>1315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39</v>
      </c>
      <c r="P44" s="18">
        <v>0</v>
      </c>
      <c r="Q44" s="34">
        <f t="shared" si="5"/>
        <v>5981</v>
      </c>
      <c r="R44" s="6">
        <v>9</v>
      </c>
      <c r="S44" s="19">
        <v>0</v>
      </c>
      <c r="T44" s="7">
        <v>1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88</v>
      </c>
      <c r="AB44" s="19">
        <v>0</v>
      </c>
      <c r="AC44" s="19">
        <v>0</v>
      </c>
      <c r="AD44" s="19">
        <v>0</v>
      </c>
      <c r="AE44" s="37">
        <f t="shared" si="6"/>
        <v>98</v>
      </c>
      <c r="AF44" s="20">
        <v>0</v>
      </c>
      <c r="AG44" s="67">
        <v>28</v>
      </c>
      <c r="AH44" s="10">
        <v>0</v>
      </c>
      <c r="AI44" s="21">
        <v>0</v>
      </c>
      <c r="AJ44" s="41">
        <f t="shared" si="3"/>
        <v>28</v>
      </c>
    </row>
    <row r="45" spans="1:36" ht="15" customHeight="1">
      <c r="A45" s="43" t="s">
        <v>82</v>
      </c>
      <c r="B45" s="44" t="s">
        <v>140</v>
      </c>
      <c r="C45" s="45">
        <f t="shared" si="4"/>
        <v>6084</v>
      </c>
      <c r="D45" s="57"/>
      <c r="E45" s="4">
        <v>4903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7</v>
      </c>
      <c r="P45" s="17">
        <v>0</v>
      </c>
      <c r="Q45" s="33">
        <f t="shared" si="5"/>
        <v>5805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72</v>
      </c>
      <c r="AB45" s="3">
        <v>0</v>
      </c>
      <c r="AC45" s="3">
        <v>0</v>
      </c>
      <c r="AD45" s="3">
        <v>0</v>
      </c>
      <c r="AE45" s="36">
        <f t="shared" si="6"/>
        <v>84</v>
      </c>
      <c r="AF45" s="13">
        <v>0</v>
      </c>
      <c r="AG45" s="66">
        <v>195</v>
      </c>
      <c r="AH45" s="14">
        <v>0</v>
      </c>
      <c r="AI45" s="15">
        <v>0</v>
      </c>
      <c r="AJ45" s="40">
        <f t="shared" si="3"/>
        <v>195</v>
      </c>
    </row>
    <row r="46" spans="1:36" ht="15" customHeight="1">
      <c r="A46" s="46" t="s">
        <v>83</v>
      </c>
      <c r="B46" s="47" t="s">
        <v>84</v>
      </c>
      <c r="C46" s="48">
        <f t="shared" si="4"/>
        <v>12100</v>
      </c>
      <c r="D46" s="57"/>
      <c r="E46" s="8">
        <v>4997</v>
      </c>
      <c r="F46" s="9">
        <v>6004</v>
      </c>
      <c r="G46" s="18">
        <v>0</v>
      </c>
      <c r="H46" s="9">
        <v>0</v>
      </c>
      <c r="I46" s="9">
        <v>670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39</v>
      </c>
      <c r="P46" s="18">
        <v>0</v>
      </c>
      <c r="Q46" s="34">
        <f t="shared" si="5"/>
        <v>11710</v>
      </c>
      <c r="R46" s="6">
        <v>4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226</v>
      </c>
      <c r="AB46" s="19">
        <v>0</v>
      </c>
      <c r="AC46" s="19">
        <v>0</v>
      </c>
      <c r="AD46" s="19">
        <v>0</v>
      </c>
      <c r="AE46" s="37">
        <f t="shared" si="6"/>
        <v>281</v>
      </c>
      <c r="AF46" s="20">
        <v>0</v>
      </c>
      <c r="AG46" s="67">
        <v>109</v>
      </c>
      <c r="AH46" s="10">
        <v>0</v>
      </c>
      <c r="AI46" s="21">
        <v>0</v>
      </c>
      <c r="AJ46" s="41">
        <f t="shared" si="3"/>
        <v>109</v>
      </c>
    </row>
    <row r="47" spans="1:36" ht="15" customHeight="1">
      <c r="A47" s="43" t="s">
        <v>85</v>
      </c>
      <c r="B47" s="44" t="s">
        <v>86</v>
      </c>
      <c r="C47" s="45">
        <f t="shared" si="4"/>
        <v>11871</v>
      </c>
      <c r="D47" s="57"/>
      <c r="E47" s="4">
        <v>3505</v>
      </c>
      <c r="F47" s="17">
        <v>0</v>
      </c>
      <c r="G47" s="5">
        <v>0</v>
      </c>
      <c r="H47" s="5">
        <v>2377</v>
      </c>
      <c r="I47" s="5">
        <v>131</v>
      </c>
      <c r="J47" s="5">
        <v>0</v>
      </c>
      <c r="K47" s="5">
        <v>0</v>
      </c>
      <c r="L47" s="5">
        <v>0</v>
      </c>
      <c r="M47" s="5">
        <v>0</v>
      </c>
      <c r="N47" s="5">
        <v>5605</v>
      </c>
      <c r="O47" s="5">
        <v>11</v>
      </c>
      <c r="P47" s="17">
        <v>0</v>
      </c>
      <c r="Q47" s="33">
        <f t="shared" si="5"/>
        <v>11629</v>
      </c>
      <c r="R47" s="2">
        <v>1</v>
      </c>
      <c r="S47" s="3">
        <v>0</v>
      </c>
      <c r="T47" s="3">
        <v>0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188</v>
      </c>
      <c r="AB47" s="3">
        <v>1</v>
      </c>
      <c r="AC47" s="3">
        <v>0</v>
      </c>
      <c r="AD47" s="3">
        <v>0</v>
      </c>
      <c r="AE47" s="36">
        <f t="shared" si="6"/>
        <v>196</v>
      </c>
      <c r="AF47" s="13">
        <v>0</v>
      </c>
      <c r="AG47" s="66">
        <v>46</v>
      </c>
      <c r="AH47" s="14">
        <v>0</v>
      </c>
      <c r="AI47" s="15">
        <v>0</v>
      </c>
      <c r="AJ47" s="40">
        <f t="shared" si="3"/>
        <v>46</v>
      </c>
    </row>
    <row r="48" spans="1:36" ht="15" customHeight="1">
      <c r="A48" s="46" t="s">
        <v>87</v>
      </c>
      <c r="B48" s="47" t="s">
        <v>88</v>
      </c>
      <c r="C48" s="48">
        <f t="shared" si="4"/>
        <v>5130</v>
      </c>
      <c r="D48" s="57"/>
      <c r="E48" s="8">
        <v>1385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3560</v>
      </c>
      <c r="O48" s="18">
        <v>2</v>
      </c>
      <c r="P48" s="18">
        <v>0</v>
      </c>
      <c r="Q48" s="34">
        <f t="shared" si="5"/>
        <v>4947</v>
      </c>
      <c r="R48" s="6">
        <v>5</v>
      </c>
      <c r="S48" s="19">
        <v>0</v>
      </c>
      <c r="T48" s="7">
        <v>0</v>
      </c>
      <c r="U48" s="7">
        <v>4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56</v>
      </c>
      <c r="AB48" s="19">
        <v>17</v>
      </c>
      <c r="AC48" s="19">
        <v>0</v>
      </c>
      <c r="AD48" s="19">
        <v>0</v>
      </c>
      <c r="AE48" s="37">
        <f t="shared" si="6"/>
        <v>82</v>
      </c>
      <c r="AF48" s="20">
        <v>0</v>
      </c>
      <c r="AG48" s="67">
        <v>101</v>
      </c>
      <c r="AH48" s="10">
        <v>0</v>
      </c>
      <c r="AI48" s="21">
        <v>0</v>
      </c>
      <c r="AJ48" s="41">
        <f t="shared" si="3"/>
        <v>101</v>
      </c>
    </row>
    <row r="49" spans="1:36" ht="15" customHeight="1">
      <c r="A49" s="43" t="s">
        <v>89</v>
      </c>
      <c r="B49" s="44" t="s">
        <v>90</v>
      </c>
      <c r="C49" s="45">
        <f t="shared" si="4"/>
        <v>7927</v>
      </c>
      <c r="D49" s="57"/>
      <c r="E49" s="4">
        <v>5542</v>
      </c>
      <c r="F49" s="17">
        <v>0</v>
      </c>
      <c r="G49" s="5">
        <v>0</v>
      </c>
      <c r="H49" s="5">
        <v>1968</v>
      </c>
      <c r="I49" s="5">
        <v>69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27</v>
      </c>
      <c r="P49" s="17">
        <v>0</v>
      </c>
      <c r="Q49" s="33">
        <f t="shared" si="5"/>
        <v>7606</v>
      </c>
      <c r="R49" s="2">
        <v>7</v>
      </c>
      <c r="S49" s="3">
        <v>0</v>
      </c>
      <c r="T49" s="3">
        <v>1</v>
      </c>
      <c r="U49" s="3">
        <v>10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167</v>
      </c>
      <c r="AB49" s="3">
        <v>0</v>
      </c>
      <c r="AC49" s="3">
        <v>0</v>
      </c>
      <c r="AD49" s="3">
        <v>1</v>
      </c>
      <c r="AE49" s="36">
        <f t="shared" si="6"/>
        <v>186</v>
      </c>
      <c r="AF49" s="13">
        <v>0</v>
      </c>
      <c r="AG49" s="66">
        <v>135</v>
      </c>
      <c r="AH49" s="14">
        <v>0</v>
      </c>
      <c r="AI49" s="15">
        <v>0</v>
      </c>
      <c r="AJ49" s="40">
        <f t="shared" si="3"/>
        <v>135</v>
      </c>
    </row>
    <row r="50" spans="1:36" ht="15" customHeight="1">
      <c r="A50" s="46" t="s">
        <v>91</v>
      </c>
      <c r="B50" s="47" t="s">
        <v>92</v>
      </c>
      <c r="C50" s="48">
        <f t="shared" si="4"/>
        <v>16501</v>
      </c>
      <c r="D50" s="57"/>
      <c r="E50" s="8">
        <v>10572</v>
      </c>
      <c r="F50" s="9">
        <v>0</v>
      </c>
      <c r="G50" s="18">
        <v>0</v>
      </c>
      <c r="H50" s="9">
        <v>3378</v>
      </c>
      <c r="I50" s="9">
        <v>0</v>
      </c>
      <c r="J50" s="9">
        <v>0</v>
      </c>
      <c r="K50" s="9">
        <v>2</v>
      </c>
      <c r="L50" s="9">
        <v>0</v>
      </c>
      <c r="M50" s="9">
        <v>0</v>
      </c>
      <c r="N50" s="9">
        <v>2226</v>
      </c>
      <c r="O50" s="18">
        <v>33</v>
      </c>
      <c r="P50" s="18">
        <v>0</v>
      </c>
      <c r="Q50" s="34">
        <f t="shared" si="5"/>
        <v>16211</v>
      </c>
      <c r="R50" s="6">
        <v>9</v>
      </c>
      <c r="S50" s="19">
        <v>0</v>
      </c>
      <c r="T50" s="7">
        <v>0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195</v>
      </c>
      <c r="AB50" s="19">
        <v>1</v>
      </c>
      <c r="AC50" s="19">
        <v>0</v>
      </c>
      <c r="AD50" s="19">
        <v>3</v>
      </c>
      <c r="AE50" s="37">
        <f t="shared" si="6"/>
        <v>241</v>
      </c>
      <c r="AF50" s="20">
        <v>0</v>
      </c>
      <c r="AG50" s="67">
        <v>49</v>
      </c>
      <c r="AH50" s="10">
        <v>0</v>
      </c>
      <c r="AI50" s="21">
        <v>0</v>
      </c>
      <c r="AJ50" s="41">
        <f t="shared" si="3"/>
        <v>49</v>
      </c>
    </row>
    <row r="51" spans="1:36" ht="15" customHeight="1">
      <c r="A51" s="43" t="s">
        <v>93</v>
      </c>
      <c r="B51" s="44" t="s">
        <v>94</v>
      </c>
      <c r="C51" s="45">
        <f t="shared" si="4"/>
        <v>18346</v>
      </c>
      <c r="D51" s="57"/>
      <c r="E51" s="4">
        <v>6095</v>
      </c>
      <c r="F51" s="17">
        <v>8617</v>
      </c>
      <c r="G51" s="5">
        <v>0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2237</v>
      </c>
      <c r="O51" s="5">
        <v>48</v>
      </c>
      <c r="P51" s="17">
        <v>0</v>
      </c>
      <c r="Q51" s="33">
        <f t="shared" si="5"/>
        <v>16998</v>
      </c>
      <c r="R51" s="2">
        <v>17</v>
      </c>
      <c r="S51" s="3">
        <v>2</v>
      </c>
      <c r="T51" s="3">
        <v>0</v>
      </c>
      <c r="U51" s="3">
        <v>3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605</v>
      </c>
      <c r="AB51" s="3">
        <v>2</v>
      </c>
      <c r="AC51" s="3">
        <v>0</v>
      </c>
      <c r="AD51" s="3">
        <v>237</v>
      </c>
      <c r="AE51" s="36">
        <f t="shared" si="6"/>
        <v>866</v>
      </c>
      <c r="AF51" s="13">
        <v>0</v>
      </c>
      <c r="AG51" s="66">
        <v>482</v>
      </c>
      <c r="AH51" s="14">
        <v>0</v>
      </c>
      <c r="AI51" s="15">
        <v>0</v>
      </c>
      <c r="AJ51" s="40">
        <f t="shared" si="3"/>
        <v>482</v>
      </c>
    </row>
    <row r="52" spans="1:36" ht="15" customHeight="1">
      <c r="A52" s="46" t="s">
        <v>95</v>
      </c>
      <c r="B52" s="47" t="s">
        <v>96</v>
      </c>
      <c r="C52" s="48">
        <f t="shared" si="4"/>
        <v>11787</v>
      </c>
      <c r="D52" s="57"/>
      <c r="E52" s="8">
        <v>6675</v>
      </c>
      <c r="F52" s="9">
        <v>3506</v>
      </c>
      <c r="G52" s="18">
        <v>0</v>
      </c>
      <c r="H52" s="9">
        <v>0</v>
      </c>
      <c r="I52" s="9">
        <v>1120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25</v>
      </c>
      <c r="P52" s="18">
        <v>0</v>
      </c>
      <c r="Q52" s="34">
        <f t="shared" si="5"/>
        <v>11326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244</v>
      </c>
      <c r="AB52" s="19">
        <v>0</v>
      </c>
      <c r="AC52" s="19">
        <v>0</v>
      </c>
      <c r="AD52" s="19">
        <v>0</v>
      </c>
      <c r="AE52" s="37">
        <f t="shared" si="6"/>
        <v>249</v>
      </c>
      <c r="AF52" s="20">
        <v>0</v>
      </c>
      <c r="AG52" s="67">
        <v>212</v>
      </c>
      <c r="AH52" s="10">
        <v>0</v>
      </c>
      <c r="AI52" s="21">
        <v>0</v>
      </c>
      <c r="AJ52" s="41">
        <f t="shared" si="3"/>
        <v>212</v>
      </c>
    </row>
    <row r="53" spans="1:36" ht="15" customHeight="1">
      <c r="A53" s="43" t="s">
        <v>97</v>
      </c>
      <c r="B53" s="44" t="s">
        <v>98</v>
      </c>
      <c r="C53" s="45">
        <f t="shared" si="4"/>
        <v>30059</v>
      </c>
      <c r="D53" s="57"/>
      <c r="E53" s="4">
        <v>14005</v>
      </c>
      <c r="F53" s="17">
        <v>0</v>
      </c>
      <c r="G53" s="5">
        <v>0</v>
      </c>
      <c r="H53" s="5">
        <v>12626</v>
      </c>
      <c r="I53" s="5">
        <v>0</v>
      </c>
      <c r="J53" s="5">
        <v>0</v>
      </c>
      <c r="K53" s="5">
        <v>0</v>
      </c>
      <c r="L53" s="5">
        <v>111</v>
      </c>
      <c r="M53" s="5">
        <v>0</v>
      </c>
      <c r="N53" s="5">
        <v>0</v>
      </c>
      <c r="O53" s="5">
        <v>14</v>
      </c>
      <c r="P53" s="17">
        <v>0</v>
      </c>
      <c r="Q53" s="33">
        <f t="shared" si="5"/>
        <v>26756</v>
      </c>
      <c r="R53" s="2">
        <v>25</v>
      </c>
      <c r="S53" s="3">
        <v>0</v>
      </c>
      <c r="T53" s="3">
        <v>5</v>
      </c>
      <c r="U53" s="3">
        <v>3</v>
      </c>
      <c r="V53" s="3">
        <v>0</v>
      </c>
      <c r="W53" s="3">
        <v>2355</v>
      </c>
      <c r="X53" s="3">
        <v>0</v>
      </c>
      <c r="Y53" s="3">
        <v>0</v>
      </c>
      <c r="Z53" s="3">
        <v>0</v>
      </c>
      <c r="AA53" s="3">
        <v>198</v>
      </c>
      <c r="AB53" s="3">
        <v>0</v>
      </c>
      <c r="AC53" s="3">
        <v>0</v>
      </c>
      <c r="AD53" s="3">
        <v>0</v>
      </c>
      <c r="AE53" s="36">
        <f t="shared" si="6"/>
        <v>2586</v>
      </c>
      <c r="AF53" s="13">
        <v>0</v>
      </c>
      <c r="AG53" s="66">
        <v>717</v>
      </c>
      <c r="AH53" s="14">
        <v>0</v>
      </c>
      <c r="AI53" s="15">
        <v>0</v>
      </c>
      <c r="AJ53" s="40">
        <f t="shared" si="3"/>
        <v>717</v>
      </c>
    </row>
    <row r="54" spans="1:36" ht="15" customHeight="1">
      <c r="A54" s="46" t="s">
        <v>99</v>
      </c>
      <c r="B54" s="47" t="s">
        <v>100</v>
      </c>
      <c r="C54" s="48">
        <f t="shared" si="4"/>
        <v>17911</v>
      </c>
      <c r="D54" s="57"/>
      <c r="E54" s="8">
        <v>10885</v>
      </c>
      <c r="F54" s="9">
        <v>5126</v>
      </c>
      <c r="G54" s="18">
        <v>0</v>
      </c>
      <c r="H54" s="9">
        <v>0</v>
      </c>
      <c r="I54" s="9">
        <v>446</v>
      </c>
      <c r="J54" s="9">
        <v>8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16477</v>
      </c>
      <c r="R54" s="6">
        <v>47</v>
      </c>
      <c r="S54" s="19">
        <v>2</v>
      </c>
      <c r="T54" s="7">
        <v>0</v>
      </c>
      <c r="U54" s="7">
        <v>457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253</v>
      </c>
      <c r="AB54" s="19">
        <v>0</v>
      </c>
      <c r="AC54" s="19">
        <v>1</v>
      </c>
      <c r="AD54" s="19">
        <v>201</v>
      </c>
      <c r="AE54" s="37">
        <f t="shared" si="6"/>
        <v>962</v>
      </c>
      <c r="AF54" s="20">
        <v>0</v>
      </c>
      <c r="AG54" s="67">
        <v>472</v>
      </c>
      <c r="AH54" s="10">
        <v>0</v>
      </c>
      <c r="AI54" s="21">
        <v>0</v>
      </c>
      <c r="AJ54" s="41">
        <f t="shared" si="3"/>
        <v>472</v>
      </c>
    </row>
    <row r="55" spans="1:36" ht="15" customHeight="1">
      <c r="A55" s="43" t="s">
        <v>101</v>
      </c>
      <c r="B55" s="44" t="s">
        <v>102</v>
      </c>
      <c r="C55" s="45">
        <f t="shared" si="4"/>
        <v>6889</v>
      </c>
      <c r="D55" s="57"/>
      <c r="E55" s="4">
        <v>4897</v>
      </c>
      <c r="F55" s="17">
        <v>0</v>
      </c>
      <c r="G55" s="5">
        <v>0</v>
      </c>
      <c r="H55" s="5">
        <v>1663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28</v>
      </c>
      <c r="P55" s="17">
        <v>0</v>
      </c>
      <c r="Q55" s="33">
        <f t="shared" si="5"/>
        <v>6588</v>
      </c>
      <c r="R55" s="2">
        <v>2</v>
      </c>
      <c r="S55" s="3">
        <v>0</v>
      </c>
      <c r="T55" s="3">
        <v>0</v>
      </c>
      <c r="U55" s="3">
        <v>4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164</v>
      </c>
      <c r="AB55" s="3">
        <v>0</v>
      </c>
      <c r="AC55" s="3">
        <v>0</v>
      </c>
      <c r="AD55" s="3">
        <v>0</v>
      </c>
      <c r="AE55" s="36">
        <f t="shared" si="6"/>
        <v>170</v>
      </c>
      <c r="AF55" s="13">
        <v>0</v>
      </c>
      <c r="AG55" s="66">
        <v>131</v>
      </c>
      <c r="AH55" s="14">
        <v>0</v>
      </c>
      <c r="AI55" s="15">
        <v>0</v>
      </c>
      <c r="AJ55" s="40">
        <f t="shared" si="3"/>
        <v>131</v>
      </c>
    </row>
    <row r="56" spans="1:36" ht="15" customHeight="1">
      <c r="A56" s="46" t="s">
        <v>103</v>
      </c>
      <c r="B56" s="47" t="s">
        <v>104</v>
      </c>
      <c r="C56" s="48">
        <f t="shared" si="4"/>
        <v>15827</v>
      </c>
      <c r="D56" s="57"/>
      <c r="E56" s="8">
        <v>7189</v>
      </c>
      <c r="F56" s="9">
        <v>0</v>
      </c>
      <c r="G56" s="18">
        <v>0</v>
      </c>
      <c r="H56" s="9">
        <v>4678</v>
      </c>
      <c r="I56" s="9">
        <v>941</v>
      </c>
      <c r="J56" s="9">
        <v>0</v>
      </c>
      <c r="K56" s="9">
        <v>0</v>
      </c>
      <c r="L56" s="9">
        <v>0</v>
      </c>
      <c r="M56" s="9">
        <v>0</v>
      </c>
      <c r="N56" s="9">
        <v>2520</v>
      </c>
      <c r="O56" s="18">
        <v>42</v>
      </c>
      <c r="P56" s="18">
        <v>0</v>
      </c>
      <c r="Q56" s="34">
        <f t="shared" si="5"/>
        <v>15370</v>
      </c>
      <c r="R56" s="6">
        <v>8</v>
      </c>
      <c r="S56" s="19">
        <v>0</v>
      </c>
      <c r="T56" s="7">
        <v>8</v>
      </c>
      <c r="U56" s="7">
        <v>33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226</v>
      </c>
      <c r="AB56" s="19">
        <v>0</v>
      </c>
      <c r="AC56" s="19">
        <v>0</v>
      </c>
      <c r="AD56" s="19">
        <v>0</v>
      </c>
      <c r="AE56" s="37">
        <f t="shared" si="6"/>
        <v>275</v>
      </c>
      <c r="AF56" s="20">
        <v>0</v>
      </c>
      <c r="AG56" s="67">
        <v>182</v>
      </c>
      <c r="AH56" s="10">
        <v>0</v>
      </c>
      <c r="AI56" s="21">
        <v>0</v>
      </c>
      <c r="AJ56" s="41">
        <f t="shared" si="3"/>
        <v>182</v>
      </c>
    </row>
    <row r="57" spans="1:36" ht="15" customHeight="1">
      <c r="A57" s="43" t="s">
        <v>105</v>
      </c>
      <c r="B57" s="44" t="s">
        <v>106</v>
      </c>
      <c r="C57" s="45">
        <f t="shared" si="4"/>
        <v>13514</v>
      </c>
      <c r="D57" s="57"/>
      <c r="E57" s="4">
        <v>4716</v>
      </c>
      <c r="F57" s="17">
        <v>3469</v>
      </c>
      <c r="G57" s="5">
        <v>0</v>
      </c>
      <c r="H57" s="5">
        <v>4160</v>
      </c>
      <c r="I57" s="5">
        <v>0</v>
      </c>
      <c r="J57" s="5">
        <v>6</v>
      </c>
      <c r="K57" s="5">
        <v>1</v>
      </c>
      <c r="L57" s="5">
        <v>0</v>
      </c>
      <c r="M57" s="5">
        <v>0</v>
      </c>
      <c r="N57" s="5">
        <v>0</v>
      </c>
      <c r="O57" s="5">
        <v>68</v>
      </c>
      <c r="P57" s="17">
        <v>0</v>
      </c>
      <c r="Q57" s="33">
        <f t="shared" si="5"/>
        <v>12420</v>
      </c>
      <c r="R57" s="2">
        <v>15</v>
      </c>
      <c r="S57" s="3">
        <v>3</v>
      </c>
      <c r="T57" s="3">
        <v>9</v>
      </c>
      <c r="U57" s="3">
        <v>510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221</v>
      </c>
      <c r="AB57" s="3">
        <v>0</v>
      </c>
      <c r="AC57" s="3">
        <v>0</v>
      </c>
      <c r="AD57" s="3">
        <v>0</v>
      </c>
      <c r="AE57" s="36">
        <f t="shared" si="6"/>
        <v>760</v>
      </c>
      <c r="AF57" s="13">
        <v>0</v>
      </c>
      <c r="AG57" s="66">
        <v>334</v>
      </c>
      <c r="AH57" s="14">
        <v>0</v>
      </c>
      <c r="AI57" s="15">
        <v>0</v>
      </c>
      <c r="AJ57" s="40">
        <f t="shared" si="3"/>
        <v>334</v>
      </c>
    </row>
    <row r="58" spans="1:36" ht="15" customHeight="1">
      <c r="A58" s="46" t="s">
        <v>107</v>
      </c>
      <c r="B58" s="47" t="s">
        <v>141</v>
      </c>
      <c r="C58" s="48">
        <f t="shared" si="4"/>
        <v>6123</v>
      </c>
      <c r="D58" s="57"/>
      <c r="E58" s="8">
        <v>2343</v>
      </c>
      <c r="F58" s="9">
        <v>3068</v>
      </c>
      <c r="G58" s="18">
        <v>0</v>
      </c>
      <c r="H58" s="9">
        <v>0</v>
      </c>
      <c r="I58" s="9">
        <v>531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5959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80</v>
      </c>
      <c r="AB58" s="19">
        <v>0</v>
      </c>
      <c r="AC58" s="19">
        <v>0</v>
      </c>
      <c r="AD58" s="19">
        <v>0</v>
      </c>
      <c r="AE58" s="37">
        <f t="shared" si="6"/>
        <v>95</v>
      </c>
      <c r="AF58" s="20">
        <v>0</v>
      </c>
      <c r="AG58" s="67">
        <v>69</v>
      </c>
      <c r="AH58" s="10">
        <v>0</v>
      </c>
      <c r="AI58" s="21">
        <v>0</v>
      </c>
      <c r="AJ58" s="41">
        <f t="shared" si="3"/>
        <v>69</v>
      </c>
    </row>
    <row r="59" spans="1:36" ht="15" customHeight="1">
      <c r="A59" s="43" t="s">
        <v>108</v>
      </c>
      <c r="B59" s="44" t="s">
        <v>109</v>
      </c>
      <c r="C59" s="45">
        <f t="shared" si="4"/>
        <v>11059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10</v>
      </c>
      <c r="P59" s="17">
        <v>0</v>
      </c>
      <c r="Q59" s="33">
        <f t="shared" si="5"/>
        <v>10634</v>
      </c>
      <c r="R59" s="2">
        <v>0</v>
      </c>
      <c r="S59" s="3">
        <v>3</v>
      </c>
      <c r="T59" s="3">
        <v>0</v>
      </c>
      <c r="U59" s="3">
        <v>5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156</v>
      </c>
      <c r="AB59" s="3">
        <v>0</v>
      </c>
      <c r="AC59" s="3">
        <v>0</v>
      </c>
      <c r="AD59" s="3">
        <v>0</v>
      </c>
      <c r="AE59" s="36">
        <f t="shared" si="6"/>
        <v>164</v>
      </c>
      <c r="AF59" s="13">
        <v>0</v>
      </c>
      <c r="AG59" s="66">
        <v>261</v>
      </c>
      <c r="AH59" s="14">
        <v>0</v>
      </c>
      <c r="AI59" s="15">
        <v>0</v>
      </c>
      <c r="AJ59" s="40">
        <f t="shared" si="3"/>
        <v>261</v>
      </c>
    </row>
    <row r="60" spans="1:36" ht="15" customHeight="1">
      <c r="A60" s="46" t="s">
        <v>110</v>
      </c>
      <c r="B60" s="47" t="s">
        <v>111</v>
      </c>
      <c r="C60" s="48">
        <f t="shared" si="4"/>
        <v>8524</v>
      </c>
      <c r="D60" s="57"/>
      <c r="E60" s="8">
        <v>4198</v>
      </c>
      <c r="F60" s="9">
        <v>0</v>
      </c>
      <c r="G60" s="18">
        <v>0</v>
      </c>
      <c r="H60" s="9">
        <v>2624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1367</v>
      </c>
      <c r="O60" s="18">
        <v>10</v>
      </c>
      <c r="P60" s="18">
        <v>0</v>
      </c>
      <c r="Q60" s="34">
        <f t="shared" si="5"/>
        <v>8199</v>
      </c>
      <c r="R60" s="6">
        <v>7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150</v>
      </c>
      <c r="AB60" s="19">
        <v>0</v>
      </c>
      <c r="AC60" s="19">
        <v>0</v>
      </c>
      <c r="AD60" s="19">
        <v>0</v>
      </c>
      <c r="AE60" s="37">
        <f t="shared" si="6"/>
        <v>157</v>
      </c>
      <c r="AF60" s="20">
        <v>0</v>
      </c>
      <c r="AG60" s="67">
        <v>168</v>
      </c>
      <c r="AH60" s="10">
        <v>0</v>
      </c>
      <c r="AI60" s="21">
        <v>0</v>
      </c>
      <c r="AJ60" s="41">
        <f t="shared" si="3"/>
        <v>168</v>
      </c>
    </row>
    <row r="61" spans="1:36" ht="15" customHeight="1">
      <c r="A61" s="43" t="s">
        <v>112</v>
      </c>
      <c r="B61" s="44" t="s">
        <v>113</v>
      </c>
      <c r="C61" s="45">
        <f t="shared" si="4"/>
        <v>6008</v>
      </c>
      <c r="D61" s="57"/>
      <c r="E61" s="4">
        <v>1902</v>
      </c>
      <c r="F61" s="17">
        <v>0</v>
      </c>
      <c r="G61" s="5">
        <v>0</v>
      </c>
      <c r="H61" s="5">
        <v>1341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2695</v>
      </c>
      <c r="O61" s="5">
        <v>2</v>
      </c>
      <c r="P61" s="17">
        <v>0</v>
      </c>
      <c r="Q61" s="33">
        <f t="shared" si="5"/>
        <v>5940</v>
      </c>
      <c r="R61" s="2">
        <v>5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46</v>
      </c>
      <c r="AB61" s="3">
        <v>0</v>
      </c>
      <c r="AC61" s="3">
        <v>0</v>
      </c>
      <c r="AD61" s="3">
        <v>0</v>
      </c>
      <c r="AE61" s="36">
        <f t="shared" si="6"/>
        <v>57</v>
      </c>
      <c r="AF61" s="13">
        <v>0</v>
      </c>
      <c r="AG61" s="66">
        <v>11</v>
      </c>
      <c r="AH61" s="14">
        <v>0</v>
      </c>
      <c r="AI61" s="15">
        <v>0</v>
      </c>
      <c r="AJ61" s="40">
        <f t="shared" si="3"/>
        <v>11</v>
      </c>
    </row>
    <row r="62" spans="1:36" ht="15" customHeight="1">
      <c r="A62" s="46" t="s">
        <v>114</v>
      </c>
      <c r="B62" s="47" t="s">
        <v>115</v>
      </c>
      <c r="C62" s="48">
        <f t="shared" si="4"/>
        <v>15374</v>
      </c>
      <c r="D62" s="57"/>
      <c r="E62" s="8">
        <v>8171</v>
      </c>
      <c r="F62" s="9">
        <v>0</v>
      </c>
      <c r="G62" s="18">
        <v>0</v>
      </c>
      <c r="H62" s="9">
        <v>2996</v>
      </c>
      <c r="I62" s="9">
        <v>1719</v>
      </c>
      <c r="J62" s="9">
        <v>3</v>
      </c>
      <c r="K62" s="9">
        <v>1</v>
      </c>
      <c r="L62" s="9">
        <v>0</v>
      </c>
      <c r="M62" s="9">
        <v>0</v>
      </c>
      <c r="N62" s="9">
        <v>1815</v>
      </c>
      <c r="O62" s="18">
        <v>19</v>
      </c>
      <c r="P62" s="18">
        <v>0</v>
      </c>
      <c r="Q62" s="34">
        <f t="shared" si="5"/>
        <v>14724</v>
      </c>
      <c r="R62" s="6">
        <v>13</v>
      </c>
      <c r="S62" s="19">
        <v>0</v>
      </c>
      <c r="T62" s="7">
        <v>3</v>
      </c>
      <c r="U62" s="7">
        <v>33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248</v>
      </c>
      <c r="AB62" s="19">
        <v>0</v>
      </c>
      <c r="AC62" s="19">
        <v>0</v>
      </c>
      <c r="AD62" s="19">
        <v>0</v>
      </c>
      <c r="AE62" s="37">
        <f t="shared" si="6"/>
        <v>297</v>
      </c>
      <c r="AF62" s="20">
        <v>0</v>
      </c>
      <c r="AG62" s="67">
        <v>353</v>
      </c>
      <c r="AH62" s="10">
        <v>0</v>
      </c>
      <c r="AI62" s="21">
        <v>0</v>
      </c>
      <c r="AJ62" s="41">
        <f t="shared" si="3"/>
        <v>353</v>
      </c>
    </row>
    <row r="63" spans="1:36" ht="15" customHeight="1">
      <c r="A63" s="43" t="s">
        <v>116</v>
      </c>
      <c r="B63" s="44" t="s">
        <v>117</v>
      </c>
      <c r="C63" s="45">
        <f t="shared" si="4"/>
        <v>8940</v>
      </c>
      <c r="D63" s="57"/>
      <c r="E63" s="4">
        <v>6666</v>
      </c>
      <c r="F63" s="17">
        <v>0</v>
      </c>
      <c r="G63" s="5">
        <v>0</v>
      </c>
      <c r="H63" s="5">
        <v>1854</v>
      </c>
      <c r="I63" s="5">
        <v>64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30</v>
      </c>
      <c r="P63" s="17">
        <v>0</v>
      </c>
      <c r="Q63" s="33">
        <f t="shared" si="5"/>
        <v>8615</v>
      </c>
      <c r="R63" s="2">
        <v>31</v>
      </c>
      <c r="S63" s="3">
        <v>0</v>
      </c>
      <c r="T63" s="3">
        <v>1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241</v>
      </c>
      <c r="AB63" s="3">
        <v>0</v>
      </c>
      <c r="AC63" s="3">
        <v>0</v>
      </c>
      <c r="AD63" s="3">
        <v>1</v>
      </c>
      <c r="AE63" s="36">
        <f t="shared" si="6"/>
        <v>297</v>
      </c>
      <c r="AF63" s="13">
        <v>0</v>
      </c>
      <c r="AG63" s="66">
        <v>28</v>
      </c>
      <c r="AH63" s="14">
        <v>0</v>
      </c>
      <c r="AI63" s="15">
        <v>0</v>
      </c>
      <c r="AJ63" s="40">
        <f t="shared" si="3"/>
        <v>28</v>
      </c>
    </row>
    <row r="64" spans="1:36" ht="15" customHeight="1">
      <c r="A64" s="46" t="s">
        <v>118</v>
      </c>
      <c r="B64" s="47" t="s">
        <v>119</v>
      </c>
      <c r="C64" s="48">
        <f t="shared" si="4"/>
        <v>178811</v>
      </c>
      <c r="D64" s="57"/>
      <c r="E64" s="8">
        <v>72646</v>
      </c>
      <c r="F64" s="9">
        <v>14327</v>
      </c>
      <c r="G64" s="18">
        <v>0</v>
      </c>
      <c r="H64" s="9">
        <v>43669</v>
      </c>
      <c r="I64" s="9">
        <v>5266</v>
      </c>
      <c r="J64" s="9">
        <v>89</v>
      </c>
      <c r="K64" s="9">
        <v>11</v>
      </c>
      <c r="L64" s="9">
        <v>696</v>
      </c>
      <c r="M64" s="9">
        <v>0</v>
      </c>
      <c r="N64" s="9">
        <v>8121</v>
      </c>
      <c r="O64" s="18">
        <v>566</v>
      </c>
      <c r="P64" s="18">
        <v>0</v>
      </c>
      <c r="Q64" s="34">
        <f t="shared" si="5"/>
        <v>145391</v>
      </c>
      <c r="R64" s="6">
        <v>46</v>
      </c>
      <c r="S64" s="19">
        <v>1</v>
      </c>
      <c r="T64" s="7">
        <v>11</v>
      </c>
      <c r="U64" s="7">
        <v>2690</v>
      </c>
      <c r="V64" s="19">
        <v>1</v>
      </c>
      <c r="W64" s="19">
        <v>17316</v>
      </c>
      <c r="X64" s="19">
        <v>2</v>
      </c>
      <c r="Y64" s="19">
        <v>7</v>
      </c>
      <c r="Z64" s="19">
        <v>290</v>
      </c>
      <c r="AA64" s="19">
        <v>7141</v>
      </c>
      <c r="AB64" s="19">
        <v>1</v>
      </c>
      <c r="AC64" s="19">
        <v>3</v>
      </c>
      <c r="AD64" s="19">
        <v>67</v>
      </c>
      <c r="AE64" s="37">
        <f t="shared" si="6"/>
        <v>27576</v>
      </c>
      <c r="AF64" s="20">
        <v>153</v>
      </c>
      <c r="AG64" s="67">
        <v>5691</v>
      </c>
      <c r="AH64" s="10">
        <v>0</v>
      </c>
      <c r="AI64" s="21">
        <v>0</v>
      </c>
      <c r="AJ64" s="41">
        <f t="shared" si="3"/>
        <v>5844</v>
      </c>
    </row>
    <row r="65" spans="1:36" ht="15" customHeight="1">
      <c r="A65" s="43" t="s">
        <v>120</v>
      </c>
      <c r="B65" s="44" t="s">
        <v>121</v>
      </c>
      <c r="C65" s="45">
        <f t="shared" si="4"/>
        <v>45623</v>
      </c>
      <c r="D65" s="57"/>
      <c r="E65" s="4">
        <v>15826</v>
      </c>
      <c r="F65" s="17">
        <v>0</v>
      </c>
      <c r="G65" s="5">
        <v>0</v>
      </c>
      <c r="H65" s="5">
        <v>8123</v>
      </c>
      <c r="I65" s="5">
        <v>0</v>
      </c>
      <c r="J65" s="5">
        <v>0</v>
      </c>
      <c r="K65" s="5">
        <v>0</v>
      </c>
      <c r="L65" s="5">
        <v>257</v>
      </c>
      <c r="M65" s="5">
        <v>0</v>
      </c>
      <c r="N65" s="5">
        <v>12690</v>
      </c>
      <c r="O65" s="5">
        <v>16</v>
      </c>
      <c r="P65" s="17">
        <v>0</v>
      </c>
      <c r="Q65" s="33">
        <f t="shared" si="5"/>
        <v>36912</v>
      </c>
      <c r="R65" s="2">
        <v>21</v>
      </c>
      <c r="S65" s="3">
        <v>0</v>
      </c>
      <c r="T65" s="3">
        <v>4</v>
      </c>
      <c r="U65" s="3">
        <v>30</v>
      </c>
      <c r="V65" s="3">
        <v>0</v>
      </c>
      <c r="W65" s="3">
        <v>6861</v>
      </c>
      <c r="X65" s="3">
        <v>0</v>
      </c>
      <c r="Y65" s="3">
        <v>0</v>
      </c>
      <c r="Z65" s="3">
        <v>0</v>
      </c>
      <c r="AA65" s="3">
        <v>580</v>
      </c>
      <c r="AB65" s="3">
        <v>2</v>
      </c>
      <c r="AC65" s="3">
        <v>1</v>
      </c>
      <c r="AD65" s="3">
        <v>65</v>
      </c>
      <c r="AE65" s="36">
        <f t="shared" si="6"/>
        <v>7564</v>
      </c>
      <c r="AF65" s="13">
        <v>0</v>
      </c>
      <c r="AG65" s="66">
        <v>1147</v>
      </c>
      <c r="AH65" s="14">
        <v>0</v>
      </c>
      <c r="AI65" s="15">
        <v>0</v>
      </c>
      <c r="AJ65" s="40">
        <f t="shared" si="3"/>
        <v>1147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8731</v>
      </c>
      <c r="D66" s="57"/>
      <c r="E66" s="8">
        <v>6793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3</v>
      </c>
      <c r="L66" s="9">
        <v>0</v>
      </c>
      <c r="M66" s="9">
        <v>0</v>
      </c>
      <c r="N66" s="9">
        <v>1640</v>
      </c>
      <c r="O66" s="18">
        <v>36</v>
      </c>
      <c r="P66" s="18">
        <v>0</v>
      </c>
      <c r="Q66" s="34">
        <f t="shared" si="5"/>
        <v>8472</v>
      </c>
      <c r="R66" s="11">
        <v>14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237</v>
      </c>
      <c r="AF66" s="23">
        <v>0</v>
      </c>
      <c r="AG66" s="68">
        <v>22</v>
      </c>
      <c r="AH66" s="16">
        <v>0</v>
      </c>
      <c r="AI66" s="24">
        <v>0</v>
      </c>
      <c r="AJ66" s="42">
        <f t="shared" si="3"/>
        <v>22</v>
      </c>
    </row>
    <row r="67" spans="1:36" ht="25.5" customHeight="1" thickBot="1">
      <c r="A67" s="70" t="s">
        <v>144</v>
      </c>
      <c r="B67" s="71"/>
      <c r="C67" s="61">
        <f>SUM(C3:C66)</f>
        <v>1422899</v>
      </c>
      <c r="D67" s="58"/>
      <c r="E67" s="25">
        <f aca="true" t="shared" si="7" ref="E67:AJ67">SUM(E3:E66)</f>
        <v>598614</v>
      </c>
      <c r="F67" s="26">
        <f t="shared" si="7"/>
        <v>145026</v>
      </c>
      <c r="G67" s="26">
        <f t="shared" si="7"/>
        <v>237</v>
      </c>
      <c r="H67" s="26">
        <f t="shared" si="7"/>
        <v>176648</v>
      </c>
      <c r="I67" s="26">
        <f t="shared" si="7"/>
        <v>50439</v>
      </c>
      <c r="J67" s="26">
        <f t="shared" si="7"/>
        <v>444</v>
      </c>
      <c r="K67" s="26">
        <f t="shared" si="7"/>
        <v>29</v>
      </c>
      <c r="L67" s="26">
        <f t="shared" si="7"/>
        <v>3168</v>
      </c>
      <c r="M67" s="26">
        <f t="shared" si="7"/>
        <v>39</v>
      </c>
      <c r="N67" s="26">
        <f t="shared" si="7"/>
        <v>152875</v>
      </c>
      <c r="O67" s="26">
        <f t="shared" si="7"/>
        <v>2938</v>
      </c>
      <c r="P67" s="26">
        <f t="shared" si="7"/>
        <v>26</v>
      </c>
      <c r="Q67" s="60">
        <f t="shared" si="7"/>
        <v>1130483</v>
      </c>
      <c r="R67" s="27">
        <f t="shared" si="7"/>
        <v>1584</v>
      </c>
      <c r="S67" s="28">
        <f t="shared" si="7"/>
        <v>56</v>
      </c>
      <c r="T67" s="28">
        <f t="shared" si="7"/>
        <v>158</v>
      </c>
      <c r="U67" s="28">
        <f t="shared" si="7"/>
        <v>33192</v>
      </c>
      <c r="V67" s="28">
        <f t="shared" si="7"/>
        <v>36</v>
      </c>
      <c r="W67" s="28">
        <f t="shared" si="7"/>
        <v>138078</v>
      </c>
      <c r="X67" s="28">
        <f t="shared" si="7"/>
        <v>19837</v>
      </c>
      <c r="Y67" s="28">
        <f t="shared" si="7"/>
        <v>43</v>
      </c>
      <c r="Z67" s="28">
        <f t="shared" si="7"/>
        <v>304</v>
      </c>
      <c r="AA67" s="28">
        <f t="shared" si="7"/>
        <v>57233</v>
      </c>
      <c r="AB67" s="28">
        <f t="shared" si="7"/>
        <v>130</v>
      </c>
      <c r="AC67" s="28">
        <f t="shared" si="7"/>
        <v>15</v>
      </c>
      <c r="AD67" s="28">
        <f t="shared" si="7"/>
        <v>5904</v>
      </c>
      <c r="AE67" s="62">
        <f t="shared" si="7"/>
        <v>256570</v>
      </c>
      <c r="AF67" s="29">
        <f t="shared" si="7"/>
        <v>561</v>
      </c>
      <c r="AG67" s="69">
        <f t="shared" si="7"/>
        <v>35281</v>
      </c>
      <c r="AH67" s="30">
        <f t="shared" si="7"/>
        <v>3</v>
      </c>
      <c r="AI67" s="31">
        <f t="shared" si="7"/>
        <v>1</v>
      </c>
      <c r="AJ67" s="63">
        <f t="shared" si="7"/>
        <v>35846</v>
      </c>
    </row>
    <row r="69" spans="1:14" ht="33.75" customHeight="1">
      <c r="A69" s="72" t="s">
        <v>156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2015-02-04T23:44:19Z</dcterms:modified>
  <cp:category/>
  <cp:version/>
  <cp:contentType/>
  <cp:contentStatus/>
</cp:coreProperties>
</file>