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<sst xmlns="http://schemas.openxmlformats.org/spreadsheetml/2006/main" count="285" uniqueCount="221">
  <si>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</si>
  <si>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</si>
  <si>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</si>
  <si>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</si>
  <si>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</si>
  <si>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</si>
  <si>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</si>
  <si>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</si>
  <si>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</si>
  <si>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</si>
  <si>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</si>
  <si>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</si>
  <si>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</si>
  <si>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</si>
  <si>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</si>
  <si>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</si>
  <si>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</si>
  <si>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</si>
  <si>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</si>
  <si>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</si>
  <si>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</si>
  <si>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</si>
  <si>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</si>
  <si>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</si>
  <si>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</si>
  <si>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</si>
  <si>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</si>
  <si>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</si>
  <si>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</si>
  <si>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</si>
  <si>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</si>
  <si>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</si>
  <si>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</si>
  <si>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</si>
  <si>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</si>
  <si>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</si>
  <si>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</si>
  <si>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</si>
  <si>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</si>
  <si>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</si>
  <si>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</si>
  <si>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</si>
  <si>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</si>
  <si>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</si>
  <si>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</si>
  <si>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</si>
  <si>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</si>
  <si>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</si>
  <si>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</si>
  <si>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</si>
  <si>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</si>
  <si>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</si>
  <si>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</si>
  <si>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</si>
  <si>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</si>
  <si>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</si>
  <si>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</si>
  <si>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</si>
  <si>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</si>
  <si>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</si>
  <si>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</si>
  <si>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</si>
  <si>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</si>
  <si>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</si>
  <si>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</si>
  <si>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</si>
  <si>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</si>
  <si>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</si>
  <si>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</si>
  <si>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</si>
  <si>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</si>
  <si>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</si>
  <si>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</si>
  <si>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</si>
  <si>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</si>
  <si>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</si>
  <si>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</si>
  <si>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</si>
  <si>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</si>
  <si>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</si>
  <si>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</si>
  <si>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</si>
  <si>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</si>
  <si>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</si>
  <si>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</si>
  <si>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</si>
  <si>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</si>
  <si>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</si>
  <si>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</si>
  <si>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</si>
  <si>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</si>
  <si>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</si>
  <si>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</si>
  <si>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</si>
  <si>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</si>
  <si>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</si>
  <si>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</si>
  <si>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</si>
  <si>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</si>
  <si>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</si>
  <si>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</si>
  <si>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</si>
  <si>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</si>
  <si>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</si>
  <si>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</si>
  <si>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</si>
  <si>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</si>
  <si>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</si>
  <si>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</si>
  <si>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</si>
  <si>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</si>
  <si>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</si>
  <si>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</si>
  <si>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</si>
  <si>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</si>
  <si>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</si>
  <si>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</si>
  <si>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</si>
  <si>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</si>
  <si>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</si>
  <si>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</si>
  <si>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</si>
  <si>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</si>
  <si>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</si>
  <si>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</si>
  <si>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</si>
  <si>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</si>
  <si>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</si>
  <si>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</si>
  <si>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</si>
  <si>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</si>
  <si>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</si>
  <si>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</si>
  <si>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</si>
  <si>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</si>
  <si>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</si>
  <si>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</si>
  <si>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</si>
  <si>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</si>
  <si>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</si>
  <si>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</si>
  <si>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</si>
  <si>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</si>
  <si>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</si>
  <si>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</si>
  <si>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</si>
  <si>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</si>
  <si>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</si>
  <si>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</si>
  <si>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</si>
  <si>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</si>
  <si>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</si>
  <si>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</si>
  <si>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</si>
  <si>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</si>
  <si>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</si>
  <si>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</si>
  <si>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</si>
  <si>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</si>
  <si>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</si>
  <si>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</si>
  <si>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</si>
  <si>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</si>
  <si>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</si>
  <si>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</si>
  <si>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</si>
  <si>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</si>
  <si>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</si>
  <si>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</si>
  <si>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</si>
  <si>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</si>
  <si>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</si>
  <si>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</si>
  <si>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</si>
  <si>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</si>
  <si>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</si>
  <si>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</si>
  <si>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</si>
  <si>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</si>
  <si>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</si>
  <si>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</si>
  <si>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</si>
  <si>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</si>
  <si>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</si>
  <si>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</si>
  <si>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</si>
  <si>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</si>
  <si>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</si>
  <si>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</si>
  <si>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</si>
  <si>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</si>
  <si>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</si>
  <si>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</si>
  <si>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</si>
  <si>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</si>
  <si>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</si>
  <si>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</si>
  <si>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Reporte de Afiliados al Régimen Subsidiado de 1998 al 2014</t>
  </si>
  <si>
    <t>MARZO DE 2014</t>
  </si>
  <si>
    <t>ABRIL DE 2014</t>
  </si>
  <si>
    <t>MAYO DE 2014</t>
  </si>
  <si>
    <t>JUNIO DE 2014</t>
  </si>
  <si>
    <t>JULIO DE 2014</t>
  </si>
  <si>
    <t>AGOSTO DE 2014</t>
  </si>
  <si>
    <t>FUENTE: Bodega de Datos de SISPRO (SGD) – Afiliados a Salud, Diciembre de 2009 –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</si>
  <si>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</si>
  <si>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</si>
  <si>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</si>
  <si>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</si>
  <si>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</si>
  <si>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</si>
  <si>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</si>
  <si>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</si>
  <si>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</si>
  <si>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</si>
  <si>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</si>
  <si>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</si>
  <si>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</si>
  <si>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</si>
  <si>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</si>
  <si>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NOVEIMBRE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</si>
</sst>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4" borderId="32" xfId="0" applyNumberFormat="1" applyFont="1" applyFill="1" applyBorder="1" applyAlignment="1">
      <alignment horizontal="left" vertical="center" wrapText="1"/>
    </xf>
    <xf numFmtId="0" fontId="43" fillId="34" borderId="0" xfId="0" applyNumberFormat="1" applyFont="1" applyFill="1" applyBorder="1" applyAlignment="1">
      <alignment horizontal="left" vertical="center" wrapText="1"/>
    </xf>
    <xf numFmtId="0" fontId="43" fillId="34" borderId="32" xfId="0" applyNumberFormat="1" applyFont="1" applyFill="1" applyBorder="1" applyAlignment="1">
      <alignment horizontal="center" vertical="center" wrapText="1"/>
    </xf>
    <xf numFmtId="0" fontId="43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1525"/>
          <c:w val="0.998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hape val="box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hape val="box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hape val="box"/>
        </c:ser>
        <c:shape val="box"/>
        <c:axId val="23151054"/>
        <c:axId val="7032895"/>
      </c:bar3D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315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75"/>
          <c:y val="0.0175"/>
          <c:w val="0.296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265"/>
          <c:w val="0.974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BDUA!$BJ$77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BDUA!$BJ$78:$BJ$86</c:f>
              <c:numCache/>
            </c:numRef>
          </c:val>
          <c:smooth val="0"/>
        </c:ser>
        <c:ser>
          <c:idx val="1"/>
          <c:order val="1"/>
          <c:tx>
            <c:strRef>
              <c:f>BDUA!$BK$77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BDUA!$BK$78:$BK$86</c:f>
              <c:numCache/>
            </c:numRef>
          </c:val>
          <c:smooth val="0"/>
        </c:ser>
        <c:ser>
          <c:idx val="2"/>
          <c:order val="2"/>
          <c:tx>
            <c:strRef>
              <c:f>BDUA!$BL$77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BDUA!$BI$78:$BI$86</c:f>
              <c:strCache/>
            </c:strRef>
          </c:cat>
          <c:val>
            <c:numRef>
              <c:f>BDUA!$BL$78:$BL$86</c:f>
              <c:numCache/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329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725"/>
          <c:y val="0.013"/>
          <c:w val="0.361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57150</xdr:colOff>
      <xdr:row>90</xdr:row>
      <xdr:rowOff>9525</xdr:rowOff>
    </xdr:from>
    <xdr:to>
      <xdr:col>66</xdr:col>
      <xdr:colOff>19050</xdr:colOff>
      <xdr:row>105</xdr:row>
      <xdr:rowOff>180975</xdr:rowOff>
    </xdr:to>
    <xdr:graphicFrame>
      <xdr:nvGraphicFramePr>
        <xdr:cNvPr id="2" name="Gráfico 4"/>
        <xdr:cNvGraphicFramePr/>
      </xdr:nvGraphicFramePr>
      <xdr:xfrm>
        <a:off x="41862375" y="13458825"/>
        <a:ext cx="44196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9525</xdr:colOff>
      <xdr:row>89</xdr:row>
      <xdr:rowOff>180975</xdr:rowOff>
    </xdr:from>
    <xdr:to>
      <xdr:col>72</xdr:col>
      <xdr:colOff>733425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46272450" y="13439775"/>
        <a:ext cx="5429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9"/>
  <sheetViews>
    <sheetView tabSelected="1" zoomScale="85" zoomScaleNormal="85" zoomScalePageLayoutView="0" workbookViewId="0" topLeftCell="A1">
      <pane xSplit="3" ySplit="9" topLeftCell="BI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B89" sqref="CB89"/>
    </sheetView>
  </sheetViews>
  <sheetFormatPr defaultColWidth="11.421875" defaultRowHeight="15"/>
  <cols>
    <col min="1" max="1" width="13.57421875" style="51" customWidth="1"/>
    <col min="2" max="2" width="10.00390625" style="51" customWidth="1"/>
    <col min="3" max="3" width="19.7109375" style="51" bestFit="1" customWidth="1"/>
    <col min="4" max="7" width="8.7109375" style="51" bestFit="1" customWidth="1"/>
    <col min="8" max="9" width="9.00390625" style="51" bestFit="1" customWidth="1"/>
    <col min="10" max="11" width="8.7109375" style="51" bestFit="1" customWidth="1"/>
    <col min="12" max="13" width="9.00390625" style="51" bestFit="1" customWidth="1"/>
    <col min="14" max="15" width="9.8515625" style="51" bestFit="1" customWidth="1"/>
    <col min="16" max="60" width="10.57421875" style="51" customWidth="1"/>
    <col min="61" max="61" width="14.00390625" style="51" customWidth="1"/>
    <col min="62" max="68" width="10.57421875" style="51" customWidth="1"/>
    <col min="69" max="69" width="14.00390625" style="51" customWidth="1"/>
    <col min="70" max="70" width="11.421875" style="51" customWidth="1"/>
    <col min="71" max="71" width="12.57421875" style="51" customWidth="1"/>
    <col min="72" max="16384" width="11.421875" style="51" customWidth="1"/>
  </cols>
  <sheetData>
    <row r="1" spans="1:68" ht="11.25">
      <c r="A1" s="47"/>
      <c r="B1" s="1" t="s">
        <v>134</v>
      </c>
      <c r="C1" s="1"/>
      <c r="D1" s="1"/>
      <c r="E1" s="48"/>
      <c r="F1" s="48"/>
      <c r="G1" s="48"/>
      <c r="H1" s="48"/>
      <c r="I1" s="49"/>
      <c r="J1" s="49"/>
      <c r="K1" s="49"/>
      <c r="L1" s="50"/>
      <c r="M1" s="50"/>
      <c r="N1" s="48"/>
      <c r="O1" s="48"/>
      <c r="P1" s="4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48"/>
      <c r="F2" s="48"/>
      <c r="G2" s="48"/>
      <c r="H2" s="48"/>
      <c r="I2" s="49"/>
      <c r="J2" s="49"/>
      <c r="K2" s="49"/>
      <c r="L2" s="50"/>
      <c r="M2" s="50"/>
      <c r="N2" s="48"/>
      <c r="O2" s="48"/>
      <c r="P2" s="4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48"/>
      <c r="F3" s="48"/>
      <c r="G3" s="48"/>
      <c r="H3" s="48"/>
      <c r="I3" s="49"/>
      <c r="J3" s="49"/>
      <c r="K3" s="49"/>
      <c r="L3" s="50"/>
      <c r="M3" s="50"/>
      <c r="N3" s="48"/>
      <c r="O3" s="48"/>
      <c r="P3" s="4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48"/>
      <c r="F4" s="48"/>
      <c r="G4" s="48"/>
      <c r="H4" s="48"/>
      <c r="I4" s="49"/>
      <c r="J4" s="49"/>
      <c r="K4" s="49"/>
      <c r="L4" s="50"/>
      <c r="M4" s="50"/>
      <c r="N4" s="48"/>
      <c r="O4" s="48"/>
      <c r="P4" s="4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197</v>
      </c>
      <c r="C5" s="1"/>
      <c r="D5" s="1"/>
      <c r="E5" s="48"/>
      <c r="F5" s="48"/>
      <c r="G5" s="48"/>
      <c r="H5" s="48"/>
      <c r="I5" s="49"/>
      <c r="J5" s="49"/>
      <c r="K5" s="49"/>
      <c r="L5" s="50"/>
      <c r="M5" s="50"/>
      <c r="N5" s="48"/>
      <c r="O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71" ht="21" customHeight="1">
      <c r="D7" s="59" t="s">
        <v>188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 t="s">
        <v>194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2" t="s">
        <v>205</v>
      </c>
      <c r="BJ7" s="63"/>
      <c r="BK7" s="63"/>
      <c r="BL7" s="63"/>
      <c r="BM7" s="63"/>
      <c r="BN7" s="63"/>
      <c r="BO7" s="63"/>
      <c r="BP7" s="63"/>
      <c r="BQ7" s="63"/>
      <c r="BR7" s="63"/>
      <c r="BS7" s="63"/>
    </row>
    <row r="8" ht="12" thickBot="1"/>
    <row r="9" spans="1:71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198</v>
      </c>
      <c r="BL9" s="9" t="s">
        <v>199</v>
      </c>
      <c r="BM9" s="9" t="s">
        <v>200</v>
      </c>
      <c r="BN9" s="9" t="s">
        <v>201</v>
      </c>
      <c r="BO9" s="9" t="s">
        <v>202</v>
      </c>
      <c r="BP9" s="9" t="s">
        <v>203</v>
      </c>
      <c r="BQ9" s="9" t="s">
        <v>218</v>
      </c>
      <c r="BR9" s="9" t="s">
        <v>219</v>
      </c>
      <c r="BS9" s="9" t="s">
        <v>220</v>
      </c>
    </row>
    <row r="10" spans="1:71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</row>
    <row r="11" spans="1:71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</row>
    <row r="12" spans="1:71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</row>
    <row r="13" spans="1:71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</row>
    <row r="14" spans="1:71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</row>
    <row r="15" spans="1:71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</row>
    <row r="16" spans="1:71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</row>
    <row r="17" spans="1:71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</row>
    <row r="18" spans="1:71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</row>
    <row r="19" spans="1:71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</row>
    <row r="20" spans="1:71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</row>
    <row r="21" spans="1:71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</row>
    <row r="22" spans="1:71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</row>
    <row r="23" spans="1:71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</row>
    <row r="24" spans="1:71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</row>
    <row r="25" spans="1:71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</row>
    <row r="26" spans="1:71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</row>
    <row r="27" spans="1:71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</row>
    <row r="28" spans="1:71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</row>
    <row r="29" spans="1:71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</row>
    <row r="30" spans="1:71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</row>
    <row r="31" spans="1:71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</row>
    <row r="32" spans="1:71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</row>
    <row r="33" spans="1:71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</row>
    <row r="34" spans="1:71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</row>
    <row r="35" spans="1:71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</row>
    <row r="36" spans="1:71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</row>
    <row r="37" spans="1:71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</row>
    <row r="38" spans="1:71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</row>
    <row r="39" spans="1:71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</row>
    <row r="40" spans="1:71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</row>
    <row r="41" spans="1:71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</row>
    <row r="42" spans="1:71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</row>
    <row r="43" spans="1:71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</row>
    <row r="44" spans="1:71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</row>
    <row r="45" spans="1:71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</row>
    <row r="46" spans="1:71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</row>
    <row r="47" spans="1:71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</row>
    <row r="48" spans="1:71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</row>
    <row r="49" spans="1:71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</row>
    <row r="50" spans="1:71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</row>
    <row r="51" spans="1:71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</row>
    <row r="52" spans="1:71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</row>
    <row r="53" spans="1:71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</row>
    <row r="54" spans="1:71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</row>
    <row r="55" spans="1:71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</row>
    <row r="56" spans="1:71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</row>
    <row r="57" spans="1:71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</row>
    <row r="58" spans="1:71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</row>
    <row r="59" spans="1:71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</row>
    <row r="60" spans="1:71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</row>
    <row r="61" spans="1:71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</row>
    <row r="62" spans="1:71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</row>
    <row r="63" spans="1:71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</row>
    <row r="64" spans="1:71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</row>
    <row r="65" spans="1:71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</row>
    <row r="66" spans="1:71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</row>
    <row r="67" spans="1:71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</row>
    <row r="68" spans="1:71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</row>
    <row r="69" spans="1:71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</row>
    <row r="70" spans="1:71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</row>
    <row r="71" spans="1:71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</row>
    <row r="72" spans="1:71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</row>
    <row r="73" spans="1:71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</row>
    <row r="74" spans="1:71" ht="12" thickBot="1">
      <c r="A74" s="56" t="s">
        <v>187</v>
      </c>
      <c r="B74" s="57"/>
      <c r="C74" s="5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>SUM(BQ10:BQ73)</f>
        <v>1131117</v>
      </c>
      <c r="BR74" s="35">
        <f>SUM(BR10:BR73)</f>
        <v>1124811</v>
      </c>
      <c r="BS74" s="35">
        <f>SUM(BS10:BS73)</f>
        <v>1130483</v>
      </c>
    </row>
    <row r="76" ht="11.25">
      <c r="A76" s="51" t="s">
        <v>204</v>
      </c>
    </row>
    <row r="77" spans="62:64" ht="11.25">
      <c r="BJ77" s="55">
        <v>2012</v>
      </c>
      <c r="BK77" s="55">
        <v>2013</v>
      </c>
      <c r="BL77" s="55">
        <v>2014</v>
      </c>
    </row>
    <row r="78" spans="61:64" ht="11.25">
      <c r="BI78" s="54" t="s">
        <v>206</v>
      </c>
      <c r="BJ78" s="22">
        <f>AK74</f>
        <v>1117587</v>
      </c>
      <c r="BK78" s="22">
        <f>AW74</f>
        <v>1080513</v>
      </c>
      <c r="BL78" s="22">
        <f>BI74</f>
        <v>1133131</v>
      </c>
    </row>
    <row r="79" spans="61:64" ht="11.25">
      <c r="BI79" s="54" t="s">
        <v>207</v>
      </c>
      <c r="BJ79" s="22">
        <f>AL74</f>
        <v>1115629</v>
      </c>
      <c r="BK79" s="22">
        <f>AX74</f>
        <v>1133368</v>
      </c>
      <c r="BL79" s="22">
        <f>BJ74</f>
        <v>1138527</v>
      </c>
    </row>
    <row r="80" spans="61:64" ht="11.25">
      <c r="BI80" s="54" t="s">
        <v>208</v>
      </c>
      <c r="BJ80" s="53">
        <f>AM74</f>
        <v>1117008</v>
      </c>
      <c r="BK80" s="53">
        <f>AY74</f>
        <v>1134224</v>
      </c>
      <c r="BL80" s="53">
        <f>BK74</f>
        <v>1136078</v>
      </c>
    </row>
    <row r="81" spans="61:64" ht="11.25">
      <c r="BI81" s="54" t="s">
        <v>209</v>
      </c>
      <c r="BJ81" s="53">
        <f>AN74</f>
        <v>1118840</v>
      </c>
      <c r="BK81" s="53">
        <f>AZ74</f>
        <v>1136471</v>
      </c>
      <c r="BL81" s="53">
        <f>BL74</f>
        <v>1131981</v>
      </c>
    </row>
    <row r="82" spans="61:64" ht="11.25">
      <c r="BI82" s="54" t="s">
        <v>210</v>
      </c>
      <c r="BJ82" s="53">
        <f>AO74</f>
        <v>1117650</v>
      </c>
      <c r="BK82" s="53">
        <f>BA74</f>
        <v>1136202</v>
      </c>
      <c r="BL82" s="53">
        <f>BM74</f>
        <v>1136202</v>
      </c>
    </row>
    <row r="83" spans="61:64" ht="11.25">
      <c r="BI83" s="54" t="s">
        <v>211</v>
      </c>
      <c r="BJ83" s="53">
        <f>AP74</f>
        <v>1122168</v>
      </c>
      <c r="BK83" s="53">
        <f>BB74</f>
        <v>1138403</v>
      </c>
      <c r="BL83" s="53">
        <f>BN74</f>
        <v>1129397</v>
      </c>
    </row>
    <row r="84" spans="61:64" ht="11.25">
      <c r="BI84" s="54" t="s">
        <v>212</v>
      </c>
      <c r="BJ84" s="53">
        <f>AQ74</f>
        <v>1123742</v>
      </c>
      <c r="BK84" s="53">
        <f>BC74</f>
        <v>1139342</v>
      </c>
      <c r="BL84" s="53">
        <f>BO74</f>
        <v>1130335</v>
      </c>
    </row>
    <row r="85" spans="61:64" ht="11.25">
      <c r="BI85" s="54" t="s">
        <v>213</v>
      </c>
      <c r="BJ85" s="53">
        <f>AR74</f>
        <v>1124167</v>
      </c>
      <c r="BK85" s="53">
        <f>BD74</f>
        <v>1139872</v>
      </c>
      <c r="BL85" s="53">
        <f>BP74</f>
        <v>1132018</v>
      </c>
    </row>
    <row r="86" spans="61:64" ht="11.25">
      <c r="BI86" s="54" t="s">
        <v>214</v>
      </c>
      <c r="BJ86" s="53">
        <f>AS74</f>
        <v>1126569</v>
      </c>
      <c r="BK86" s="53">
        <f>BE74</f>
        <v>1131609</v>
      </c>
      <c r="BL86" s="53">
        <f>BQ74</f>
        <v>1131117</v>
      </c>
    </row>
    <row r="87" spans="61:64" ht="11.25">
      <c r="BI87" s="54" t="s">
        <v>215</v>
      </c>
      <c r="BJ87" s="53">
        <f>AT74</f>
        <v>1127014</v>
      </c>
      <c r="BK87" s="53">
        <f>BF74</f>
        <v>1134483</v>
      </c>
      <c r="BL87" s="53">
        <f>BS74</f>
        <v>1130483</v>
      </c>
    </row>
    <row r="88" spans="61:64" ht="11.25">
      <c r="BI88" s="54" t="s">
        <v>216</v>
      </c>
      <c r="BJ88" s="53">
        <f>AU74</f>
        <v>1135151</v>
      </c>
      <c r="BK88" s="53">
        <f>BG74</f>
        <v>1134145</v>
      </c>
      <c r="BL88" s="52">
        <v>1130483</v>
      </c>
    </row>
    <row r="89" spans="61:64" ht="11.25">
      <c r="BI89" s="54" t="s">
        <v>217</v>
      </c>
      <c r="BJ89" s="53">
        <f>AV74</f>
        <v>1141921</v>
      </c>
      <c r="BK89" s="53">
        <f>BH74</f>
        <v>1134457</v>
      </c>
      <c r="BL89" s="52"/>
    </row>
  </sheetData>
  <sheetProtection/>
  <mergeCells count="4">
    <mergeCell ref="A74:C74"/>
    <mergeCell ref="D7:O7"/>
    <mergeCell ref="P7:BH7"/>
    <mergeCell ref="BI7:BS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2013-09-13T15:30:38Z</dcterms:created>
  <dcterms:modified xsi:type="dcterms:W3CDTF">2015-02-04T23:49:43Z</dcterms:modified>
  <cp:category/>
  <cp:version/>
  <cp:contentType/>
  <cp:contentStatus/>
</cp:coreProperties>
</file>