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<sst xmlns="http://schemas.openxmlformats.org/spreadsheetml/2006/main" count="116" uniqueCount="32">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</sst>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2" fillId="2" borderId="10" xfId="0" applyFont="1" applyFill="1" applyBorder="1" applyAlignment="1" applyProtection="1">
      <alignment horizontal="center"/>
      <protection hidden="1" locked="0"/>
    </xf>
    <xf numFmtId="0" fontId="41" fillId="33" borderId="10" xfId="0" applyFont="1" applyFill="1" applyBorder="1" applyAlignment="1" applyProtection="1">
      <alignment horizontal="center"/>
      <protection hidden="1"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vertical="center" wrapText="1"/>
    </xf>
    <xf numFmtId="165" fontId="44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4" fillId="2" borderId="17" xfId="0" applyFont="1" applyFill="1" applyBorder="1" applyAlignment="1">
      <alignment vertical="center" wrapText="1"/>
    </xf>
    <xf numFmtId="165" fontId="44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 applyProtection="1">
      <alignment vertical="center" wrapText="1"/>
      <protection hidden="1" locked="0"/>
    </xf>
    <xf numFmtId="165" fontId="43" fillId="33" borderId="12" xfId="47" applyNumberFormat="1" applyFont="1" applyFill="1" applyBorder="1" applyAlignment="1" applyProtection="1">
      <alignment vertical="center"/>
      <protection hidden="1" locked="0"/>
    </xf>
    <xf numFmtId="165" fontId="43" fillId="33" borderId="13" xfId="47" applyNumberFormat="1" applyFont="1" applyFill="1" applyBorder="1" applyAlignment="1" applyProtection="1">
      <alignment vertical="center"/>
      <protection hidden="1" locked="0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  <c:pt idx="88">
                  <c:v>1130483</c:v>
                </c:pt>
                <c:pt idx="89">
                  <c:v>1131820</c:v>
                </c:pt>
              </c:numCache>
            </c:numRef>
          </c:val>
        </c:ser>
        <c:axId val="51803489"/>
        <c:axId val="63578218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965485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1085413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1113156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1115408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1141921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1134457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1131820</c:v>
                </c:pt>
              </c:numCache>
            </c:numRef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578218"/>
        <c:crosses val="autoZero"/>
        <c:auto val="1"/>
        <c:lblOffset val="100"/>
        <c:tickLblSkip val="1"/>
        <c:noMultiLvlLbl val="0"/>
      </c:catAx>
      <c:valAx>
        <c:axId val="63578218"/>
        <c:scaling>
          <c:orientation val="minMax"/>
        </c:scaling>
        <c:axPos val="l"/>
        <c:delete val="1"/>
        <c:majorTickMark val="out"/>
        <c:minorTickMark val="none"/>
        <c:tickLblPos val="none"/>
        <c:crossAx val="51803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5d7d7bbc-34b9-400f-b861-9dd905961e6a}" type="TxLink">
            <a:rPr lang="en-US" cap="none" sz="800" b="1" i="0" u="none" baseline="0">
              <a:solidFill>
                <a:srgbClr val="FFFFFF"/>
              </a:solidFill>
            </a:rPr>
            <a:t>892,781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06ad5fe-a0d1-4e85-adbe-9f0ae33958f4}" type="TxLink">
            <a:rPr lang="en-US" cap="none" sz="800" b="1" i="0" u="none" baseline="0">
              <a:solidFill>
                <a:srgbClr val="FFFFFF"/>
              </a:solidFill>
            </a:rPr>
            <a:t>1,037,979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c54af47-a477-479d-b20e-426cd6e1c8f9}" type="TxLink">
            <a:rPr lang="en-US" cap="none" sz="800" b="1" i="0" u="none" baseline="0">
              <a:solidFill>
                <a:srgbClr val="FFFFFF"/>
              </a:solidFill>
            </a:rPr>
            <a:t>1,120,109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6f25d15-12a4-4663-933e-44f38acdc4b2}" type="TxLink">
            <a:rPr lang="en-US" cap="none" sz="800" b="1" i="0" u="none" baseline="0">
              <a:solidFill>
                <a:srgbClr val="FFFFFF"/>
              </a:solidFill>
            </a:rPr>
            <a:t>1,117,723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6fb78c2-f52b-4cbf-b506-465b03324d94}" type="TxLink">
            <a:rPr lang="en-US" cap="none" sz="800" b="1" i="0" u="none" baseline="0">
              <a:solidFill>
                <a:srgbClr val="FFFFFF"/>
              </a:solidFill>
            </a:rPr>
            <a:t>1,123,954</a:t>
          </a:fld>
        </a:p>
      </cdr:txBody>
    </cdr:sp>
  </cdr:relSizeAnchor>
  <cdr:relSizeAnchor xmlns:cdr="http://schemas.openxmlformats.org/drawingml/2006/chartDrawing">
    <cdr:from>
      <cdr:x>0.872</cdr:x>
      <cdr:y>0.808</cdr:y>
    </cdr:from>
    <cdr:to>
      <cdr:x>0.97175</cdr:x>
      <cdr:y>0.85125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29650" y="3486150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d465b2b-18d8-48ec-b987-791d6e26900b}" type="TxLink"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1,132,158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bb25cfd-59fa-40cc-a54b-6efe8324790b}" type="TxLink">
            <a:rPr lang="en-US" cap="none" sz="800" b="1" i="0" u="none" baseline="0">
              <a:solidFill>
                <a:srgbClr val="FFFFFF"/>
              </a:solidFill>
            </a:rPr>
            <a:t>1,131,091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67">
      <selection activeCell="C91" sqref="C91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Dic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12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892781.3333333334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1037979.1666666666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1120108.5833333333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1117723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1123953.9166666667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1131090.75</v>
      </c>
      <c r="I10" t="s">
        <v>10</v>
      </c>
    </row>
    <row r="11" spans="2:9" ht="15">
      <c r="B11" t="s">
        <v>10</v>
      </c>
      <c r="C11" s="1">
        <v>934144</v>
      </c>
      <c r="D11" s="1" t="e">
        <f t="shared" si="0"/>
        <v>#N/A</v>
      </c>
      <c r="F11" s="3">
        <v>2014</v>
      </c>
      <c r="G11" s="1">
        <f ca="1">AVERAGE(OFFSET(INDEX($C$2:$C$91,MATCH(F11,$A$2:$A$91,0)),,0,$F$2))</f>
        <v>1132158.3333333333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>
        <f t="shared" si="0"/>
        <v>965485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 t="e">
        <f t="shared" si="1"/>
        <v>#N/A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>
        <f t="shared" si="1"/>
        <v>1085413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 t="e">
        <f t="shared" si="2"/>
        <v>#N/A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>
        <f t="shared" si="2"/>
        <v>1113156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 t="e">
        <f t="shared" si="3"/>
        <v>#N/A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>
        <f t="shared" si="3"/>
        <v>1115408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 t="e">
        <f t="shared" si="4"/>
        <v>#N/A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>
        <f t="shared" si="4"/>
        <v>1141921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 t="e">
        <f t="shared" si="5"/>
        <v>#N/A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>
        <f t="shared" si="5"/>
        <v>1134457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 t="e">
        <f t="shared" si="6"/>
        <v>#N/A</v>
      </c>
    </row>
    <row r="90" spans="2:4" ht="15">
      <c r="B90" t="s">
        <v>11</v>
      </c>
      <c r="C90" s="1">
        <v>1130483</v>
      </c>
      <c r="D90" s="1" t="e">
        <f t="shared" si="6"/>
        <v>#N/A</v>
      </c>
    </row>
    <row r="91" spans="2:4" ht="15">
      <c r="B91" t="s">
        <v>12</v>
      </c>
      <c r="C91" s="1">
        <v>1131820</v>
      </c>
      <c r="D91" s="1">
        <f t="shared" si="6"/>
        <v>1131820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>
        <v>1130483</v>
      </c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>
        <v>1131820</v>
      </c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1132158.3333333333</v>
      </c>
    </row>
    <row r="24" spans="5:7" ht="15">
      <c r="E24" s="5" t="str">
        <f>_xlfn.IFERROR(INDEX(Meses,motor!$F$2-1),"")</f>
        <v>Nov</v>
      </c>
      <c r="F24" s="6" t="str">
        <f>INDEX(Meses,motor!$F$2)</f>
        <v>Dic</v>
      </c>
      <c r="G24" s="5">
        <f>_xlfn.IFERROR(INDEX(Meses,motor!$F$2+1),"")</f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2015-02-09T22:02:10Z</dcterms:modified>
  <cp:category/>
  <cp:version/>
  <cp:contentType/>
  <cp:contentStatus/>
</cp:coreProperties>
</file>