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635" firstSheet="5" activeTab="7"/>
  </bookViews>
  <sheets>
    <sheet name="INSTRUCT form 1)" sheetId="1" r:id="rId1"/>
    <sheet name="INSTRUCT form 2" sheetId="2" r:id="rId2"/>
    <sheet name="INSTRUCT form 3" sheetId="3" r:id="rId3"/>
    <sheet name="INSTRU form 4" sheetId="4" r:id="rId4"/>
    <sheet name="f1 consolidado UPGD HC" sheetId="5" r:id="rId5"/>
    <sheet name="f 2 Consolidado UPGD BAI" sheetId="6" r:id="rId6"/>
    <sheet name="f 3 Consolidado UNM BAI" sheetId="7" r:id="rId7"/>
    <sheet name="f 4 Consolidado BAI UNM" sheetId="8" r:id="rId8"/>
  </sheets>
  <definedNames>
    <definedName name="_xlfn.COUNTIFS" hidden="1">#NAME?</definedName>
  </definedNames>
  <calcPr fullCalcOnLoad="1"/>
</workbook>
</file>

<file path=xl/sharedStrings.xml><?xml version="1.0" encoding="utf-8"?>
<sst xmlns="http://schemas.openxmlformats.org/spreadsheetml/2006/main" count="334" uniqueCount="198">
  <si>
    <t>No. De Historia clínica</t>
  </si>
  <si>
    <t>Evento</t>
  </si>
  <si>
    <t>Edad</t>
  </si>
  <si>
    <t>Notificado al Sivigila</t>
  </si>
  <si>
    <t>Resultado</t>
  </si>
  <si>
    <t>Clasificación final</t>
  </si>
  <si>
    <t>Observaciones</t>
  </si>
  <si>
    <t>Número de historias 
clínicas revisadas</t>
  </si>
  <si>
    <t>Eventos notificados 
al Sivigila</t>
  </si>
  <si>
    <t>Número de casos 
con muestra</t>
  </si>
  <si>
    <t>Descartado</t>
  </si>
  <si>
    <t>Confirmado</t>
  </si>
  <si>
    <t>Compatible</t>
  </si>
  <si>
    <t>TOTAL</t>
  </si>
  <si>
    <t>UNM</t>
  </si>
  <si>
    <t>Total UPGD 
reporte mensual</t>
  </si>
  <si>
    <t>Porcentaje de 
concordancia</t>
  </si>
  <si>
    <t xml:space="preserve">Página 1 de </t>
  </si>
  <si>
    <t>Versión: 00</t>
  </si>
  <si>
    <t>PROCESO R-02
VIGILANCIA Y CONTROL EN SALUD PÚBLICA</t>
  </si>
  <si>
    <t>2013-Abr-26</t>
  </si>
  <si>
    <t>PRIMER APELLIDO</t>
  </si>
  <si>
    <t>PRIMER NOMBRE</t>
  </si>
  <si>
    <t>SEGUNDO NOMBRE</t>
  </si>
  <si>
    <t>SEGUNDO APELLIDO</t>
  </si>
  <si>
    <t>Unidad de Medida</t>
  </si>
  <si>
    <t>Toma de muestra</t>
  </si>
  <si>
    <t>Fecha de toma de muestra</t>
  </si>
  <si>
    <t>Eventos 
encontrados en RIPS que cumplieron la definición de caso</t>
  </si>
  <si>
    <t>Porcentaje de
 correspondencia</t>
  </si>
  <si>
    <t>Porcentaje de UPGD con BAI</t>
  </si>
  <si>
    <t>Total UPGD 
caracterizadas y activas en  SIVIGILA</t>
  </si>
  <si>
    <t>Cumple con la definicion de caso del evento</t>
  </si>
  <si>
    <r>
      <rPr>
        <b/>
        <sz val="12"/>
        <rFont val="Arial Narrow"/>
        <family val="2"/>
      </rPr>
      <t>BAI</t>
    </r>
    <r>
      <rPr>
        <b/>
        <sz val="10"/>
        <rFont val="Arial Narrow"/>
        <family val="2"/>
      </rPr>
      <t xml:space="preserve">  FORMATO 1. 
DIAGNÓSTICOS CIEX RELACIONADOS, COMPATIBLES CON 
ENFERMEDADES DE INTERÉS EN SALUD PÚBLICA</t>
    </r>
  </si>
  <si>
    <t>UPGD o UI</t>
  </si>
  <si>
    <t>Diagnóstico CIE X encontrado</t>
  </si>
  <si>
    <t>Tipo Id</t>
  </si>
  <si>
    <t>Número Id</t>
  </si>
  <si>
    <t>Fue posible revisar la historia clínica</t>
  </si>
  <si>
    <t>1: SI - 0: NO</t>
  </si>
  <si>
    <t>TOTALES</t>
  </si>
  <si>
    <t>TOTAL CLAS FIN 6</t>
  </si>
  <si>
    <t>TOTAL CLAS FIN 3, 4 y 5</t>
  </si>
  <si>
    <t>TOTAL CLAS COMPATIBLE</t>
  </si>
  <si>
    <t>CIE X</t>
  </si>
  <si>
    <t>Descripciónes 
CIE X 
diagnóstico relacionado</t>
  </si>
  <si>
    <t>RIPS ENCONTRADOS</t>
  </si>
  <si>
    <t>Total RIPS donde encotró Dx relacionados con EISP</t>
  </si>
  <si>
    <t>Total RIPS procesados</t>
  </si>
  <si>
    <t>INSTRUCTIVO PARA EL DILIGENCIAMIENTO DE FORMATOS DE BÚSQUEDA INSTITUCIONAL Y COMUNITARIA</t>
  </si>
  <si>
    <t xml:space="preserve">Porcentaje de concordancia: </t>
  </si>
  <si>
    <t>Eventos notificados 
previamente al Sivigila</t>
  </si>
  <si>
    <t>Clasificación del caso</t>
  </si>
  <si>
    <t>OBSERVACIONES</t>
  </si>
  <si>
    <r>
      <t>Departamento o Distrito:</t>
    </r>
    <r>
      <rPr>
        <sz val="10"/>
        <rFont val="Arial"/>
        <family val="2"/>
      </rPr>
      <t xml:space="preserve"> diligencie el nombre de la entidad territorial.</t>
    </r>
  </si>
  <si>
    <r>
      <t>UNM:</t>
    </r>
    <r>
      <rPr>
        <sz val="10"/>
        <rFont val="Arial"/>
        <family val="2"/>
      </rPr>
      <t xml:space="preserve"> diligencie el nombre del municipio.</t>
    </r>
  </si>
  <si>
    <r>
      <t>Cabecera municipal/Centro poblado/Barrio-vereda/Localidad o barrio :</t>
    </r>
    <r>
      <rPr>
        <sz val="10"/>
        <rFont val="Arial"/>
        <family val="2"/>
      </rPr>
      <t xml:space="preserve"> diligencie el nombre de la localidad o comuna para el área urbana y corregimiento o vereda para el área rural  donde se realizó la BAI</t>
    </r>
  </si>
  <si>
    <r>
      <t>UPGD o UI:</t>
    </r>
    <r>
      <rPr>
        <sz val="10"/>
        <rFont val="Arial"/>
        <family val="2"/>
      </rPr>
      <t xml:space="preserve"> diligencie el nombre de la Unidad Primaria Generadora de Datos o Unidad Informadora donde se realizó la BAI</t>
    </r>
  </si>
  <si>
    <r>
      <t>Periodo a evaluar:</t>
    </r>
    <r>
      <rPr>
        <sz val="10"/>
        <rFont val="Arial"/>
        <family val="2"/>
      </rPr>
      <t xml:space="preserve"> diligencie el mes o meses, trimestre (1, 2, 3 o 4) y año  de los RIPS sobre los cuales hizo la BAI</t>
    </r>
  </si>
  <si>
    <r>
      <t xml:space="preserve">Nombre de la persona responsable de la BAI: </t>
    </r>
    <r>
      <rPr>
        <sz val="10"/>
        <rFont val="Arial"/>
        <family val="2"/>
      </rPr>
      <t>diligencie nombres y apellidos completos de la persona encargada de la búsqueda.</t>
    </r>
  </si>
  <si>
    <r>
      <t>Correo electrónico:</t>
    </r>
    <r>
      <rPr>
        <sz val="10"/>
        <rFont val="Arial"/>
        <family val="2"/>
      </rPr>
      <t xml:space="preserve"> correo electrónico de la persona que llevo a cabo la búsqueda o de la institución donde se realizó la BAI</t>
    </r>
  </si>
  <si>
    <r>
      <t>Teléfono:</t>
    </r>
    <r>
      <rPr>
        <sz val="10"/>
        <rFont val="Arial"/>
        <family val="2"/>
      </rPr>
      <t xml:space="preserve"> número de teléfono de la persona que llevo a cabo la búsqueda o de la institución donde se realizó la BAI</t>
    </r>
  </si>
  <si>
    <r>
      <t>Tipo de BAI realizada:</t>
    </r>
    <r>
      <rPr>
        <sz val="10"/>
        <rFont val="Arial"/>
        <family val="2"/>
      </rPr>
      <t xml:space="preserve"> señale con una "X" si corresponde a Transmisibles, No transmisibles o Salud Bucal </t>
    </r>
  </si>
  <si>
    <r>
      <t xml:space="preserve">Fuente utilizada: </t>
    </r>
    <r>
      <rPr>
        <sz val="10"/>
        <rFont val="Arial"/>
        <family val="2"/>
      </rPr>
      <t>Indique cual de las tres fuentes de información secundaria utilizó para hacer la BAI (RIPS-Registros Individuales de Prestación de Servicios, EV-estadísticas vitales o LABORATORIO)</t>
    </r>
  </si>
  <si>
    <r>
      <t>Total de RIPS procesados:</t>
    </r>
    <r>
      <rPr>
        <sz val="10"/>
        <rFont val="Arial"/>
        <family val="2"/>
      </rPr>
      <t xml:space="preserve"> número total de Registros Individuales de Prestación de Servicios en los cuales se realizo la búsqueda.</t>
    </r>
  </si>
  <si>
    <r>
      <t>No. De historia clínica:</t>
    </r>
    <r>
      <rPr>
        <sz val="10"/>
        <rFont val="Arial"/>
        <family val="2"/>
      </rPr>
      <t xml:space="preserve"> número que registra el paciente en la historia clínica.</t>
    </r>
  </si>
  <si>
    <r>
      <t>Evento:</t>
    </r>
    <r>
      <rPr>
        <sz val="10"/>
        <rFont val="Arial"/>
        <family val="2"/>
      </rPr>
      <t xml:space="preserve"> nombre del evento que se identifico. </t>
    </r>
  </si>
  <si>
    <r>
      <t xml:space="preserve">Segundo nombre: </t>
    </r>
    <r>
      <rPr>
        <sz val="10"/>
        <rFont val="Arial"/>
        <family val="2"/>
      </rPr>
      <t>diligencie el segundo nombre del paciente en mayúscula sostenida</t>
    </r>
  </si>
  <si>
    <r>
      <t xml:space="preserve">Primer apellido: </t>
    </r>
    <r>
      <rPr>
        <sz val="10"/>
        <rFont val="Arial"/>
        <family val="2"/>
      </rPr>
      <t>diligencie el primer apellido del paciente en mayúscula sostenida (campo obligatorio)</t>
    </r>
  </si>
  <si>
    <r>
      <t xml:space="preserve">Segundo apellido: </t>
    </r>
    <r>
      <rPr>
        <sz val="10"/>
        <rFont val="Arial"/>
        <family val="2"/>
      </rPr>
      <t>diligencie el segundo apellido del paciente en mayúscula sostenida</t>
    </r>
  </si>
  <si>
    <r>
      <t xml:space="preserve">Tipo  de Identificación: </t>
    </r>
    <r>
      <rPr>
        <sz val="10"/>
        <rFont val="Arial"/>
        <family val="2"/>
      </rPr>
      <t>CC: cédula de ciudadanía. TI: tarjeta de identidad, RC: registro civil, PA: pasaporte, MS: menor sin identificación, AD: adulto sin identificación, CE: cédula de extranjería</t>
    </r>
  </si>
  <si>
    <r>
      <t xml:space="preserve">Número de identificación: </t>
    </r>
    <r>
      <rPr>
        <sz val="10"/>
        <rFont val="Arial"/>
        <family val="2"/>
      </rPr>
      <t>diligencie el número completo de indentificación sin incluir caracteres especiales</t>
    </r>
  </si>
  <si>
    <r>
      <t>Edad:</t>
    </r>
    <r>
      <rPr>
        <sz val="10"/>
        <rFont val="Arial"/>
        <family val="2"/>
      </rPr>
      <t xml:space="preserve"> escriba en números la edad. </t>
    </r>
  </si>
  <si>
    <r>
      <t xml:space="preserve">Unidad de medida de la edad: </t>
    </r>
    <r>
      <rPr>
        <sz val="10"/>
        <rFont val="Arial"/>
        <family val="2"/>
      </rPr>
      <t>Unidad de medida (1:años, 2:meses, 3:dias, 4:horas, 5:minutos)</t>
    </r>
  </si>
  <si>
    <r>
      <t xml:space="preserve">Fue posible revisar la historia clínica:  </t>
    </r>
    <r>
      <rPr>
        <sz val="10"/>
        <rFont val="Arial"/>
        <family val="2"/>
      </rPr>
      <t>en caso de que sí haya sido posible escriba "1" de lo contrario escriba "0".</t>
    </r>
  </si>
  <si>
    <r>
      <t>Cumple con definición de caso:</t>
    </r>
    <r>
      <rPr>
        <sz val="10"/>
        <rFont val="Arial"/>
        <family val="2"/>
      </rPr>
      <t xml:space="preserve"> en caso de que cumpla la definición establecida escriba "1" de lo contrario escriba "0".</t>
    </r>
  </si>
  <si>
    <r>
      <t xml:space="preserve">Notificado al Sivigila: </t>
    </r>
    <r>
      <rPr>
        <sz val="10"/>
        <rFont val="Arial"/>
        <family val="2"/>
      </rPr>
      <t xml:space="preserve"> en caso de que haya sido notificado previamente escriba "1" de lo contrario escriba "0".</t>
    </r>
  </si>
  <si>
    <r>
      <t>Toma de muestra:</t>
    </r>
    <r>
      <rPr>
        <sz val="10"/>
        <rFont val="Arial"/>
        <family val="2"/>
      </rPr>
      <t xml:space="preserve"> en caso de que haya tomado la muestra adecuada escriba "1" de lo contrario escriba "0".</t>
    </r>
  </si>
  <si>
    <r>
      <t>Fecha de toma de muestra:</t>
    </r>
    <r>
      <rPr>
        <sz val="10"/>
        <rFont val="Arial"/>
        <family val="2"/>
      </rPr>
      <t xml:space="preserve"> escriba la fecha en formato dd/mm/aaaa de la toma de la muestra.</t>
    </r>
  </si>
  <si>
    <r>
      <t>Resultado:</t>
    </r>
    <r>
      <rPr>
        <sz val="10"/>
        <rFont val="Arial"/>
        <family val="2"/>
      </rPr>
      <t xml:space="preserve"> diligencie el resultado de laboratorio.</t>
    </r>
  </si>
  <si>
    <r>
      <t xml:space="preserve">Clasificación del caso: </t>
    </r>
    <r>
      <rPr>
        <b/>
        <i/>
        <sz val="10"/>
        <rFont val="Arial"/>
        <family val="2"/>
      </rPr>
      <t xml:space="preserve"> </t>
    </r>
    <r>
      <rPr>
        <i/>
        <sz val="10"/>
        <rFont val="Arial"/>
        <family val="2"/>
      </rPr>
      <t>Para los eventos que cumplan con la definición del caso</t>
    </r>
    <r>
      <rPr>
        <sz val="10"/>
        <rFont val="Arial"/>
        <family val="2"/>
      </rPr>
      <t xml:space="preserve"> ("3" confirmado por laboratorio, "4" confirmado por clínica, "5" confirmado por nexo, "6" descartado) o compatible, en caso de que sea este último escribirlo completo.</t>
    </r>
  </si>
  <si>
    <r>
      <t>Cabecera municipal/Centro poblado/Barrio-vereda/Localidad o barrio:</t>
    </r>
    <r>
      <rPr>
        <sz val="10"/>
        <rFont val="Arial"/>
        <family val="2"/>
      </rPr>
      <t xml:space="preserve"> diligencie el nombre de la localidad o comuna para el área urbana y corregimiento o vereda para el área rural .</t>
    </r>
  </si>
  <si>
    <r>
      <t>UPGD o UI:</t>
    </r>
    <r>
      <rPr>
        <sz val="10"/>
        <rFont val="Arial"/>
        <family val="2"/>
      </rPr>
      <t xml:space="preserve"> diligencie el nombre de la Unidad Primaria Generadora de Datos o Unidad Informadora</t>
    </r>
  </si>
  <si>
    <r>
      <t>Correo electrónico:</t>
    </r>
    <r>
      <rPr>
        <sz val="10"/>
        <rFont val="Arial"/>
        <family val="2"/>
      </rPr>
      <t xml:space="preserve"> correo electrónico de la persona que llevo a cabo la búsqueda.</t>
    </r>
  </si>
  <si>
    <r>
      <t xml:space="preserve">Evento: </t>
    </r>
    <r>
      <rPr>
        <sz val="10"/>
        <rFont val="Arial"/>
        <family val="2"/>
      </rPr>
      <t>escriba el nombre del evento del que hace la BAI</t>
    </r>
  </si>
  <si>
    <r>
      <t xml:space="preserve">CIE X: </t>
    </r>
    <r>
      <rPr>
        <sz val="10"/>
        <rFont val="Arial"/>
        <family val="2"/>
      </rPr>
      <t xml:space="preserve">escriba el código de la clasificación Internacional de Enfermedades en su décima revisión encontrado que se relaciona con el evento indicado en la casilla anterior.
</t>
    </r>
    <r>
      <rPr>
        <i/>
        <sz val="10"/>
        <rFont val="Arial"/>
        <family val="2"/>
      </rPr>
      <t>Nota: es un diagnóstico por fila.</t>
    </r>
  </si>
  <si>
    <r>
      <t xml:space="preserve">Descripciónes CIE X del diagnóstico relacionado: </t>
    </r>
    <r>
      <rPr>
        <sz val="10"/>
        <rFont val="Arial"/>
        <family val="2"/>
      </rPr>
      <t>relacione el nombre de diagnóstico CIE X relacionado en la casilla anterior.</t>
    </r>
  </si>
  <si>
    <r>
      <t>Eventos encontrados RIPS que cumplen con definición de caso:</t>
    </r>
    <r>
      <rPr>
        <sz val="10"/>
        <rFont val="Arial"/>
        <family val="2"/>
      </rPr>
      <t xml:space="preserve"> número de casos encontrados según evento que cumplían con definición de caso. </t>
    </r>
  </si>
  <si>
    <r>
      <t>Número de casos con muestra:</t>
    </r>
    <r>
      <rPr>
        <sz val="10"/>
        <rFont val="Arial"/>
        <family val="2"/>
      </rPr>
      <t xml:space="preserve"> total de casos con muestra según evento.</t>
    </r>
  </si>
  <si>
    <r>
      <t xml:space="preserve">Porcentaje de correspondencia: </t>
    </r>
    <r>
      <rPr>
        <sz val="10"/>
        <rFont val="Arial"/>
        <family val="2"/>
      </rPr>
      <t>número de de casos hallados en BAI que fueron notificados al Sivigila/número de casos hallados en BAI que cumplen definición de caso x 100</t>
    </r>
  </si>
  <si>
    <r>
      <t xml:space="preserve">Clasificación del caso:  </t>
    </r>
    <r>
      <rPr>
        <sz val="10"/>
        <rFont val="Arial"/>
        <family val="2"/>
      </rPr>
      <t>Indique el número de casos para cada una de las clasificaciones indicadas en los recuadros</t>
    </r>
  </si>
  <si>
    <r>
      <t xml:space="preserve">Observaciones: </t>
    </r>
    <r>
      <rPr>
        <sz val="10"/>
        <rFont val="Arial"/>
        <family val="2"/>
      </rPr>
      <t>espacio para diligenciar información adicional, por ej, en el caso de que un caso haya cumplido con la definición de caso inicial y no fue notificado al Sivigila ni se realizara posteriormente, este es el espacio adecuado para explicar las razones de los hallazgos</t>
    </r>
  </si>
  <si>
    <r>
      <t>Nombre del responsable de BAI:</t>
    </r>
    <r>
      <rPr>
        <sz val="10"/>
        <rFont val="Arial"/>
        <family val="2"/>
      </rPr>
      <t xml:space="preserve"> diligencie  nombres y apellidos completos del funcionario que realizo la búsqueda. </t>
    </r>
  </si>
  <si>
    <r>
      <t xml:space="preserve">UPGD o UI: </t>
    </r>
    <r>
      <rPr>
        <sz val="10"/>
        <rFont val="Arial"/>
        <family val="2"/>
      </rPr>
      <t>liste cada una de las Unidades Primarias Generadoras de Datos o Unidades Informadoras de la Unidad Notificadora Municipal en las que se hizo la BAI</t>
    </r>
  </si>
  <si>
    <r>
      <t xml:space="preserve">RIPS revisados: </t>
    </r>
    <r>
      <rPr>
        <sz val="10"/>
        <rFont val="Arial"/>
        <family val="2"/>
      </rPr>
      <t>diligencie el número total de Registros Individuales de Prestación de Servicios encontrados por cada uno de los diagnósticos CIEX relacionados</t>
    </r>
  </si>
  <si>
    <r>
      <t xml:space="preserve">Porcentaje de correspondencia: </t>
    </r>
    <r>
      <rPr>
        <sz val="10"/>
        <rFont val="Arial"/>
        <family val="2"/>
      </rPr>
      <t>número de de casos hallados en BAI que fueron notificados al Sivigila/número de casos hallados en BI que cumplen definición de caso x 100</t>
    </r>
  </si>
  <si>
    <r>
      <t xml:space="preserve">Clasificación del caso:  </t>
    </r>
    <r>
      <rPr>
        <sz val="10"/>
        <rFont val="Arial"/>
        <family val="2"/>
      </rPr>
      <t>Indique el número de casos para cada una de las clasificaciones finales</t>
    </r>
  </si>
  <si>
    <r>
      <t xml:space="preserve">Total UPGD reporte mensual: </t>
    </r>
    <r>
      <rPr>
        <sz val="10"/>
        <rFont val="Arial"/>
        <family val="2"/>
      </rPr>
      <t>número</t>
    </r>
    <r>
      <rPr>
        <b/>
        <sz val="10"/>
        <rFont val="Arial"/>
        <family val="2"/>
      </rPr>
      <t xml:space="preserve"> </t>
    </r>
    <r>
      <rPr>
        <sz val="10"/>
        <rFont val="Arial"/>
        <family val="2"/>
      </rPr>
      <t>total de UPGD que realizaron la BAI</t>
    </r>
  </si>
  <si>
    <r>
      <t xml:space="preserve">Total UPGD caracterizadas y activas en  SIVIGILA: </t>
    </r>
    <r>
      <rPr>
        <sz val="10"/>
        <rFont val="Arial"/>
        <family val="2"/>
      </rPr>
      <t>número total de UPGD que estan caracterizadas y activas en el Sivigila</t>
    </r>
  </si>
  <si>
    <r>
      <t xml:space="preserve">Porcentaje de UPGD con BAI: </t>
    </r>
    <r>
      <rPr>
        <sz val="10"/>
        <rFont val="Arial"/>
        <family val="2"/>
      </rPr>
      <t>Porcentaje de UPGD del departamento con búsqueda activa intitucional</t>
    </r>
  </si>
  <si>
    <r>
      <t xml:space="preserve">                                      Numerador: </t>
    </r>
    <r>
      <rPr>
        <sz val="10"/>
        <rFont val="Arial"/>
        <family val="2"/>
      </rPr>
      <t xml:space="preserve">número de UPGD que enviaron reporte durante los tres meses del trimestre evaluado. </t>
    </r>
  </si>
  <si>
    <r>
      <t xml:space="preserve">                                      Denominador: </t>
    </r>
    <r>
      <rPr>
        <sz val="10"/>
        <rFont val="Arial"/>
        <family val="2"/>
      </rPr>
      <t xml:space="preserve">número de UPGD activas y caracterizadas del municipio / departamento </t>
    </r>
  </si>
  <si>
    <r>
      <t>Total RIPS donde encontró diagnósticos relacionados con EISP:</t>
    </r>
    <r>
      <rPr>
        <sz val="10"/>
        <rFont val="Arial"/>
        <family val="2"/>
      </rPr>
      <t xml:space="preserve"> número total de casos encontrados en RIPS.</t>
    </r>
  </si>
  <si>
    <r>
      <t>Eventos encontrados en RIPS que cumplieron la definición de caso:</t>
    </r>
    <r>
      <rPr>
        <sz val="10"/>
        <rFont val="Arial"/>
        <family val="2"/>
      </rPr>
      <t xml:space="preserve"> número de casos que por la revisión de historia clínica cumplieron con la definición de caso.</t>
    </r>
  </si>
  <si>
    <r>
      <t xml:space="preserve">Eventos notificados al Sivigila: </t>
    </r>
    <r>
      <rPr>
        <sz val="10"/>
        <rFont val="Arial"/>
        <family val="2"/>
      </rPr>
      <t xml:space="preserve">número total de casos notificados al Sivigila. </t>
    </r>
  </si>
  <si>
    <r>
      <t xml:space="preserve">Número de casos con muestra: </t>
    </r>
    <r>
      <rPr>
        <sz val="10"/>
        <rFont val="Arial"/>
        <family val="2"/>
      </rPr>
      <t>en caso que aplique indique el número de casos a los cuales se les tomo muestra</t>
    </r>
  </si>
  <si>
    <r>
      <t xml:space="preserve">                                        Numerador: </t>
    </r>
    <r>
      <rPr>
        <sz val="10"/>
        <rFont val="Arial"/>
        <family val="2"/>
      </rPr>
      <t>número de casos hallados en BAI que fueron notificados al Sivigila.</t>
    </r>
  </si>
  <si>
    <r>
      <t xml:space="preserve">                                        Denominador: </t>
    </r>
    <r>
      <rPr>
        <sz val="10"/>
        <rFont val="Arial"/>
        <family val="2"/>
      </rPr>
      <t>número de casos hallados en BAI que cumplen definición de caso.</t>
    </r>
  </si>
  <si>
    <r>
      <t xml:space="preserve">Descripciónes CIE X del diagnóstico relacionado: </t>
    </r>
    <r>
      <rPr>
        <sz val="10"/>
        <color indexed="10"/>
        <rFont val="Arial"/>
        <family val="2"/>
      </rPr>
      <t xml:space="preserve">relacione el nombre de diagnóstico </t>
    </r>
    <r>
      <rPr>
        <sz val="10"/>
        <rFont val="Arial"/>
        <family val="2"/>
      </rPr>
      <t>CIE X relacionado en la casilla anterior.</t>
    </r>
  </si>
  <si>
    <r>
      <t xml:space="preserve">Formato 3. Informe consolidado </t>
    </r>
    <r>
      <rPr>
        <b/>
        <sz val="10"/>
        <color indexed="10"/>
        <rFont val="Arial"/>
        <family val="2"/>
      </rPr>
      <t xml:space="preserve">UNM </t>
    </r>
    <r>
      <rPr>
        <b/>
        <sz val="10"/>
        <rFont val="Arial"/>
        <family val="2"/>
      </rPr>
      <t>de Búsqueda Activa Institucional de Eventos de interés en salud pública</t>
    </r>
  </si>
  <si>
    <r>
      <t xml:space="preserve">Formato 2. </t>
    </r>
    <r>
      <rPr>
        <b/>
        <sz val="10"/>
        <color indexed="10"/>
        <rFont val="Arial"/>
        <family val="2"/>
      </rPr>
      <t>Informe consolidado UPGD</t>
    </r>
    <r>
      <rPr>
        <b/>
        <sz val="10"/>
        <rFont val="Arial"/>
        <family val="2"/>
      </rPr>
      <t xml:space="preserve"> de Búsqueda Activa Institucional de Eventos de interés en salud pública</t>
    </r>
  </si>
  <si>
    <r>
      <t xml:space="preserve">Formato 1. Formato </t>
    </r>
    <r>
      <rPr>
        <b/>
        <sz val="10"/>
        <color indexed="10"/>
        <rFont val="Arial"/>
        <family val="2"/>
      </rPr>
      <t>consolidado UPGD HC</t>
    </r>
  </si>
  <si>
    <r>
      <t xml:space="preserve">Formato 4. Informe </t>
    </r>
    <r>
      <rPr>
        <b/>
        <sz val="10"/>
        <color indexed="10"/>
        <rFont val="Arial"/>
        <family val="2"/>
      </rPr>
      <t>consolidado UND</t>
    </r>
    <r>
      <rPr>
        <b/>
        <sz val="10"/>
        <rFont val="Arial"/>
        <family val="2"/>
      </rPr>
      <t xml:space="preserve"> de Búsqueda Activa Institucional de Eventos de interés en salud pública</t>
    </r>
  </si>
  <si>
    <t xml:space="preserve"> </t>
  </si>
  <si>
    <t>PFA</t>
  </si>
  <si>
    <t>G610</t>
  </si>
  <si>
    <t>PEPE</t>
  </si>
  <si>
    <t>LUCHO</t>
  </si>
  <si>
    <t>PEREZ</t>
  </si>
  <si>
    <t>MORA</t>
  </si>
  <si>
    <t>RC</t>
  </si>
  <si>
    <t>AÑOS</t>
  </si>
  <si>
    <t>NA</t>
  </si>
  <si>
    <t>NEG</t>
  </si>
  <si>
    <t>6 DESC</t>
  </si>
  <si>
    <t>JUAN</t>
  </si>
  <si>
    <t>MARINO</t>
  </si>
  <si>
    <t>LOPEZ</t>
  </si>
  <si>
    <t>MENA</t>
  </si>
  <si>
    <t>SARAMPION</t>
  </si>
  <si>
    <t>B 05</t>
  </si>
  <si>
    <t xml:space="preserve">MARIA </t>
  </si>
  <si>
    <t>TRESA</t>
  </si>
  <si>
    <t>BOTINA</t>
  </si>
  <si>
    <t>MESES</t>
  </si>
  <si>
    <t>B050</t>
  </si>
  <si>
    <t>MIGUEL</t>
  </si>
  <si>
    <t>SANTIAGO</t>
  </si>
  <si>
    <t xml:space="preserve">MUÑOZ </t>
  </si>
  <si>
    <t>BURBANO</t>
  </si>
  <si>
    <t>SGB</t>
  </si>
  <si>
    <t>1juan</t>
  </si>
  <si>
    <t>juan no cumple con def de caso</t>
  </si>
  <si>
    <t>B 05 B 050</t>
  </si>
  <si>
    <t>2 miguel y teresa</t>
  </si>
  <si>
    <t>1 teresa</t>
  </si>
  <si>
    <t xml:space="preserve">G 610 </t>
  </si>
  <si>
    <t>1 JUAN</t>
  </si>
  <si>
    <t>juan no cumple con def caso</t>
  </si>
  <si>
    <t>B05 B050</t>
  </si>
  <si>
    <t>2 teresa y miguel</t>
  </si>
  <si>
    <t>miguel no cumple con def caso</t>
  </si>
  <si>
    <r>
      <t>Total de RIPS procesados:</t>
    </r>
    <r>
      <rPr>
        <sz val="10"/>
        <rFont val="Arial"/>
        <family val="2"/>
      </rPr>
      <t xml:space="preserve"> número total de Registros Individuales de Prestación de Servicios </t>
    </r>
    <r>
      <rPr>
        <sz val="10"/>
        <color indexed="10"/>
        <rFont val="Arial"/>
        <family val="2"/>
      </rPr>
      <t>en los cuales se realizo la búsqueda.</t>
    </r>
  </si>
  <si>
    <r>
      <t xml:space="preserve">Total de RIPS encontrados con diagnósticos relacionados con Eventos de Interés en Salud Pública: </t>
    </r>
    <r>
      <rPr>
        <sz val="10"/>
        <rFont val="Arial"/>
        <family val="2"/>
      </rPr>
      <t xml:space="preserve">número total de registros con diagnósticos relacionados con eventos de interés en salud pública </t>
    </r>
    <r>
      <rPr>
        <sz val="10"/>
        <color indexed="10"/>
        <rFont val="Arial"/>
        <family val="2"/>
      </rPr>
      <t xml:space="preserve">que fueron encontrados </t>
    </r>
    <r>
      <rPr>
        <sz val="10"/>
        <rFont val="Arial"/>
        <family val="2"/>
      </rPr>
      <t xml:space="preserve">en el tipo de BAI realizada (transmisibles, no transmisibles, salud bucal).
</t>
    </r>
    <r>
      <rPr>
        <i/>
        <sz val="10"/>
        <rFont val="Arial"/>
        <family val="2"/>
      </rPr>
      <t>Nota: es posible que esto sea ajustado acorde a la necesidad puntual de la BAI, por ej, si solo se quiere hacer una BAI de un evento en particular puede especificar en esta sección los diagnósticos relacionados encontrados solo para ese evento.</t>
    </r>
  </si>
  <si>
    <r>
      <t>Diagnóstico CIE 10 encontrado:</t>
    </r>
    <r>
      <rPr>
        <sz val="10"/>
        <rFont val="Arial"/>
        <family val="2"/>
      </rPr>
      <t xml:space="preserve"> diligencie el diagnóstico CIE 10  </t>
    </r>
    <r>
      <rPr>
        <sz val="10"/>
        <color indexed="10"/>
        <rFont val="Arial"/>
        <family val="2"/>
      </rPr>
      <t>con el cual se identifico el evento.</t>
    </r>
  </si>
  <si>
    <r>
      <t xml:space="preserve">Primer nombre: </t>
    </r>
    <r>
      <rPr>
        <sz val="10"/>
        <rFont val="Arial"/>
        <family val="2"/>
      </rPr>
      <t xml:space="preserve">diligencie el primer nombre del paciente </t>
    </r>
    <r>
      <rPr>
        <sz val="10"/>
        <color indexed="10"/>
        <rFont val="Arial"/>
        <family val="2"/>
      </rPr>
      <t>en mayúscula sostenida</t>
    </r>
    <r>
      <rPr>
        <sz val="10"/>
        <rFont val="Arial"/>
        <family val="2"/>
      </rPr>
      <t xml:space="preserve"> (campo obligatorio)</t>
    </r>
  </si>
  <si>
    <r>
      <rPr>
        <b/>
        <sz val="10"/>
        <color indexed="10"/>
        <rFont val="Arial"/>
        <family val="2"/>
      </rPr>
      <t>Observaciones:</t>
    </r>
    <r>
      <rPr>
        <sz val="10"/>
        <rFont val="Arial"/>
        <family val="2"/>
      </rPr>
      <t xml:space="preserve"> espacio para diligenciar información adicional, por ej, en el caso de que un caso haya cumplido con la definición de caso inicial y no fue notificado al Sivigila ni se realizara posteriormente, </t>
    </r>
    <r>
      <rPr>
        <sz val="10"/>
        <color indexed="10"/>
        <rFont val="Arial"/>
        <family val="2"/>
      </rPr>
      <t>este es el espacio adecuado para explicar las razones de los hallazgos.</t>
    </r>
  </si>
  <si>
    <r>
      <rPr>
        <b/>
        <sz val="10"/>
        <color indexed="10"/>
        <rFont val="Arial"/>
        <family val="2"/>
      </rPr>
      <t xml:space="preserve">Total de diagnósticos encontrados relacionados con Eventos </t>
    </r>
    <r>
      <rPr>
        <b/>
        <sz val="10"/>
        <rFont val="Arial"/>
        <family val="2"/>
      </rPr>
      <t xml:space="preserve">de Interés en Salud Pública: </t>
    </r>
    <r>
      <rPr>
        <sz val="10"/>
        <rFont val="Arial"/>
        <family val="2"/>
      </rPr>
      <t xml:space="preserve">número total de registros con diagnósticos relacionados con eventos de interés en salud pública que fueron encontrados en el tipo de BAI realizada (transmisibles, no transmisibles, salud bucal).
</t>
    </r>
    <r>
      <rPr>
        <i/>
        <sz val="10"/>
        <rFont val="Arial"/>
        <family val="2"/>
      </rPr>
      <t>Nota: es posible que esto sea ajustado acorde a la necesidad puntual de la BAI, por ej, si solo se quiere hacer una BAI de un evento en particular puede especificar en esta sección los diagnósticos relacionados encontrados solo para ese evento.</t>
    </r>
  </si>
  <si>
    <r>
      <t xml:space="preserve">RIPS encontrados: </t>
    </r>
    <r>
      <rPr>
        <sz val="10"/>
        <rFont val="Arial"/>
        <family val="2"/>
      </rPr>
      <t xml:space="preserve">diligencie el número total de Registros Individuales de Prestación de Servicios encontrados </t>
    </r>
    <r>
      <rPr>
        <sz val="10"/>
        <color indexed="10"/>
        <rFont val="Arial"/>
        <family val="2"/>
      </rPr>
      <t>por cada uno de los diagnósticos CIEX relacionados</t>
    </r>
  </si>
  <si>
    <r>
      <t>Historias clínicas revisadas:</t>
    </r>
    <r>
      <rPr>
        <sz val="10"/>
        <rFont val="Arial"/>
        <family val="2"/>
      </rPr>
      <t xml:space="preserve"> total de historias revisadas según evento </t>
    </r>
    <r>
      <rPr>
        <sz val="10"/>
        <color indexed="10"/>
        <rFont val="Arial"/>
        <family val="2"/>
      </rPr>
      <t>que no se encontraban previamente notificados en el Sivigila.</t>
    </r>
  </si>
  <si>
    <r>
      <t xml:space="preserve">CIE X: </t>
    </r>
    <r>
      <rPr>
        <sz val="10"/>
        <rFont val="Arial"/>
        <family val="2"/>
      </rPr>
      <t xml:space="preserve">escriba </t>
    </r>
    <r>
      <rPr>
        <sz val="10"/>
        <color indexed="10"/>
        <rFont val="Arial"/>
        <family val="2"/>
      </rPr>
      <t xml:space="preserve">el código </t>
    </r>
    <r>
      <rPr>
        <sz val="10"/>
        <rFont val="Arial"/>
        <family val="2"/>
      </rPr>
      <t xml:space="preserve">de la clasificación Internacional de Enfermedades en su décima revisión encontrado que se relaciona con el evento indicado en la casilla anterior.
</t>
    </r>
    <r>
      <rPr>
        <i/>
        <sz val="10"/>
        <color indexed="10"/>
        <rFont val="Arial"/>
        <family val="2"/>
      </rPr>
      <t>Nota: es un diagnóstico por fila.</t>
    </r>
  </si>
  <si>
    <r>
      <rPr>
        <b/>
        <sz val="10"/>
        <color indexed="10"/>
        <rFont val="Arial"/>
        <family val="2"/>
      </rPr>
      <t>Eventos notificados  previamente al Sivigila</t>
    </r>
    <r>
      <rPr>
        <b/>
        <sz val="10"/>
        <rFont val="Arial"/>
        <family val="2"/>
      </rPr>
      <t xml:space="preserve">: </t>
    </r>
    <r>
      <rPr>
        <sz val="10"/>
        <rFont val="Arial"/>
        <family val="2"/>
      </rPr>
      <t xml:space="preserve">número de casos notificados al Sivigila previamente </t>
    </r>
    <r>
      <rPr>
        <sz val="10"/>
        <color indexed="10"/>
        <rFont val="Arial"/>
        <family val="2"/>
      </rPr>
      <t xml:space="preserve">y que cumplían con definición de caso. </t>
    </r>
  </si>
  <si>
    <r>
      <rPr>
        <b/>
        <sz val="10"/>
        <color indexed="10"/>
        <rFont val="Arial"/>
        <family val="2"/>
      </rPr>
      <t>Total de diagnósticos encontrados relacionados con Eventos de Interés en Salud Pública</t>
    </r>
    <r>
      <rPr>
        <b/>
        <sz val="10"/>
        <rFont val="Arial"/>
        <family val="2"/>
      </rPr>
      <t xml:space="preserve">: </t>
    </r>
    <r>
      <rPr>
        <sz val="10"/>
        <rFont val="Arial"/>
        <family val="2"/>
      </rPr>
      <t xml:space="preserve">número total de registros con diagnósticos relacionados con eventos de interés en salud pública que fueron encontrados en el tipo de BAI realizada (transmisibles, no transmisibles, salud bucal).
</t>
    </r>
    <r>
      <rPr>
        <i/>
        <sz val="10"/>
        <rFont val="Arial"/>
        <family val="2"/>
      </rPr>
      <t>Nota: es posible que esto sea ajustado acorde a la necesidad puntual de la BAI, por ej, si solo se quiere hacer una BAI de un evento en particular puede especificar en esta sección los diagnósticos relacionados encontrados solo para ese evento.</t>
    </r>
  </si>
  <si>
    <r>
      <t xml:space="preserve">Eventos notificados  previamente al Sivigila: </t>
    </r>
    <r>
      <rPr>
        <sz val="10"/>
        <rFont val="Arial"/>
        <family val="2"/>
      </rPr>
      <t>número de casos notificados al Sivigila previamente y</t>
    </r>
    <r>
      <rPr>
        <sz val="10"/>
        <color indexed="10"/>
        <rFont val="Arial"/>
        <family val="2"/>
      </rPr>
      <t xml:space="preserve"> que cumplían con definición de caso. </t>
    </r>
  </si>
  <si>
    <r>
      <rPr>
        <b/>
        <sz val="10"/>
        <color indexed="10"/>
        <rFont val="Arial"/>
        <family val="2"/>
      </rPr>
      <t>Total de RIPS procesados</t>
    </r>
    <r>
      <rPr>
        <b/>
        <sz val="10"/>
        <rFont val="Arial"/>
        <family val="2"/>
      </rPr>
      <t>:</t>
    </r>
    <r>
      <rPr>
        <sz val="10"/>
        <rFont val="Arial"/>
        <family val="2"/>
      </rPr>
      <t xml:space="preserve"> número total de Registros Individuales de Prestación de Servicios en los cuales se realizo la búsqueda.</t>
    </r>
  </si>
  <si>
    <r>
      <rPr>
        <b/>
        <sz val="10"/>
        <color indexed="10"/>
        <rFont val="Arial"/>
        <family val="2"/>
      </rPr>
      <t>Total de diagnósticos encontrados relacionados con Eventos de Interés en Sa</t>
    </r>
    <r>
      <rPr>
        <b/>
        <sz val="10"/>
        <rFont val="Arial"/>
        <family val="2"/>
      </rPr>
      <t xml:space="preserve">lud Pública: </t>
    </r>
    <r>
      <rPr>
        <sz val="10"/>
        <rFont val="Arial"/>
        <family val="2"/>
      </rPr>
      <t>número total de registros con diagnósticos relacionados con eventos de interés en salud pública q</t>
    </r>
    <r>
      <rPr>
        <sz val="10"/>
        <color indexed="10"/>
        <rFont val="Arial"/>
        <family val="2"/>
      </rPr>
      <t>ue fueron encontrados</t>
    </r>
    <r>
      <rPr>
        <sz val="10"/>
        <rFont val="Arial"/>
        <family val="2"/>
      </rPr>
      <t xml:space="preserve"> en el tipo de BAI realizada (transmisibles, no transmisibles, salud bucal).
</t>
    </r>
    <r>
      <rPr>
        <i/>
        <sz val="10"/>
        <rFont val="Arial"/>
        <family val="2"/>
      </rPr>
      <t>Nota: es posible que esto sea ajustado acorde a la necesidad puntual de la BAI, por ej, si solo se quiere hacer una BAI de un evento en particular puede especificar en esta sección los diagnósticos relacionados encontrados solo para ese evento.</t>
    </r>
  </si>
  <si>
    <r>
      <t xml:space="preserve">UNM: </t>
    </r>
    <r>
      <rPr>
        <sz val="10"/>
        <color indexed="10"/>
        <rFont val="Arial"/>
        <family val="2"/>
      </rPr>
      <t>liste las Unidades Notificadoras Municipales donde se realizó la BAI</t>
    </r>
  </si>
  <si>
    <r>
      <t>Total RIPS procesados:</t>
    </r>
    <r>
      <rPr>
        <sz val="10"/>
        <rFont val="Arial"/>
        <family val="2"/>
      </rPr>
      <t xml:space="preserve"> número total de RIPS en los </t>
    </r>
    <r>
      <rPr>
        <sz val="10"/>
        <color indexed="10"/>
        <rFont val="Arial"/>
        <family val="2"/>
      </rPr>
      <t>que se realizo la búsqueda institucional en el municipio.</t>
    </r>
  </si>
  <si>
    <r>
      <t xml:space="preserve">Número de historias clínicas revisadas: </t>
    </r>
    <r>
      <rPr>
        <sz val="10"/>
        <color indexed="10"/>
        <rFont val="Arial"/>
        <family val="2"/>
      </rPr>
      <t>total de historias revisadas según evento.</t>
    </r>
  </si>
  <si>
    <r>
      <t xml:space="preserve">Clasificación final: </t>
    </r>
    <r>
      <rPr>
        <sz val="10"/>
        <rFont val="Arial"/>
        <family val="2"/>
      </rPr>
      <t xml:space="preserve">escriba el número de casos en cada clasificación según corresponda, </t>
    </r>
    <r>
      <rPr>
        <sz val="10"/>
        <color indexed="10"/>
        <rFont val="Arial"/>
        <family val="2"/>
      </rPr>
      <t>la sumatoria de estas categorías debe ser igual al número de casos encontrados en la BAI</t>
    </r>
  </si>
  <si>
    <t>no cumple con def de caso</t>
  </si>
  <si>
    <t>Pendiente resultado y notificar en sem 19</t>
  </si>
  <si>
    <t>El caso de teresa se le toma muestra el 5 abril  resultado neg. Se notifica en semana 19 y miguel no cumple con def de caso</t>
  </si>
  <si>
    <t>Hosp. Local municipal san jeronimo</t>
  </si>
  <si>
    <t>Tangamandapio</t>
  </si>
  <si>
    <r>
      <t xml:space="preserve">20  
</t>
    </r>
    <r>
      <rPr>
        <sz val="10"/>
        <color indexed="10"/>
        <rFont val="Arial"/>
        <family val="2"/>
      </rPr>
      <t>4 son del hosp local municipal san jeronimo</t>
    </r>
  </si>
  <si>
    <r>
      <t>10</t>
    </r>
    <r>
      <rPr>
        <sz val="10"/>
        <color indexed="10"/>
        <rFont val="Arial"/>
        <family val="2"/>
      </rPr>
      <t xml:space="preserve"> 
3 son del hosp local municipal san geronimo  juan teresa miguel</t>
    </r>
  </si>
  <si>
    <r>
      <t xml:space="preserve">5 
</t>
    </r>
    <r>
      <rPr>
        <sz val="10"/>
        <color indexed="10"/>
        <rFont val="Arial"/>
        <family val="2"/>
      </rPr>
      <t>2 son del hosp local muicipal san geronimo pepe y teresa</t>
    </r>
  </si>
  <si>
    <t>Departamento o Distrito: Nariño</t>
  </si>
  <si>
    <r>
      <t>Cabecera municipal / Centro Poblado / Barrio - Vereda / Localidad o Barrio :</t>
    </r>
    <r>
      <rPr>
        <sz val="10"/>
        <color indexed="10"/>
        <rFont val="Arial"/>
        <family val="2"/>
      </rPr>
      <t xml:space="preserve"> Tangamandapio</t>
    </r>
  </si>
  <si>
    <r>
      <t>UNM :</t>
    </r>
    <r>
      <rPr>
        <sz val="10"/>
        <color indexed="10"/>
        <rFont val="Arial"/>
        <family val="2"/>
      </rPr>
      <t xml:space="preserve"> Tangamandapio </t>
    </r>
  </si>
  <si>
    <r>
      <t>UPGD o UI :</t>
    </r>
    <r>
      <rPr>
        <sz val="10"/>
        <color indexed="10"/>
        <rFont val="Arial"/>
        <family val="2"/>
      </rPr>
      <t xml:space="preserve"> Hosp. Local municipal san jeronimo</t>
    </r>
  </si>
  <si>
    <r>
      <t>Nombre de la responsable de la BAI :</t>
    </r>
    <r>
      <rPr>
        <sz val="10"/>
        <color indexed="10"/>
        <rFont val="Arial"/>
        <family val="2"/>
      </rPr>
      <t xml:space="preserve"> Maruja Mendieta</t>
    </r>
  </si>
  <si>
    <r>
      <t xml:space="preserve">Correo Electronico y telefono : </t>
    </r>
    <r>
      <rPr>
        <sz val="10"/>
        <color indexed="10"/>
        <rFont val="Arial"/>
        <family val="2"/>
      </rPr>
      <t>mamendieta@hotmail.com           325 46 89 568</t>
    </r>
  </si>
  <si>
    <t xml:space="preserve">BAI Realizada : Transmisibles   Fuente utilizada : Rips    </t>
  </si>
  <si>
    <r>
      <t xml:space="preserve">Total de RIPS procesados : </t>
    </r>
    <r>
      <rPr>
        <sz val="10"/>
        <color indexed="10"/>
        <rFont val="Arial"/>
        <family val="2"/>
      </rPr>
      <t xml:space="preserve">3000   </t>
    </r>
  </si>
  <si>
    <r>
      <t xml:space="preserve">Total de RIPS  encontrados con Dx. relacionados con EISP: </t>
    </r>
    <r>
      <rPr>
        <sz val="10"/>
        <color indexed="10"/>
        <rFont val="Arial"/>
        <family val="2"/>
      </rPr>
      <t>4</t>
    </r>
  </si>
  <si>
    <t xml:space="preserve">PROCESO R-02
VIGILANCIA Y CONTROL EN SALUD PÚBLICA
</t>
  </si>
  <si>
    <t xml:space="preserve">BAI FORMATO 2. 
INFORME CONSOLIDADO UPGD DE BUSQUEDA ACTIVA INSTITUCIONAL EVENTOS DE INTERÉS EN SALUD PÚBLICA
</t>
  </si>
  <si>
    <t xml:space="preserve">BAI FORMATO 3. 
INFORME CONSOLIDADO UPGD o  UI  DE BUSQUEDA ACTIVA INSTITUCIONAL EVENTOS DE INTERÉS EN SALUD PÚBLICA
</t>
  </si>
  <si>
    <t xml:space="preserve">BAI FORMATO 4. 
INFORME CONSOLIDADO UNM DE BUSQUEDA INSTITUCIONAL DE 
EVENTOS DE INTERÉS EN SALUD PÚBLICA
</t>
  </si>
  <si>
    <t>ANEXO 01        INT-R02.0000-002</t>
  </si>
  <si>
    <t xml:space="preserve">Periodo a evaluar : </t>
  </si>
  <si>
    <r>
      <t>Trimestre</t>
    </r>
    <r>
      <rPr>
        <sz val="10"/>
        <color indexed="10"/>
        <rFont val="Arial"/>
        <family val="2"/>
      </rPr>
      <t xml:space="preserve"> XXX </t>
    </r>
    <r>
      <rPr>
        <sz val="10"/>
        <rFont val="Arial"/>
        <family val="2"/>
      </rPr>
      <t xml:space="preserve">     año 2018</t>
    </r>
  </si>
  <si>
    <r>
      <t xml:space="preserve">Trimestre   </t>
    </r>
    <r>
      <rPr>
        <sz val="10"/>
        <color indexed="10"/>
        <rFont val="Arial"/>
        <family val="2"/>
      </rPr>
      <t>XXX</t>
    </r>
    <r>
      <rPr>
        <sz val="10"/>
        <rFont val="Arial"/>
        <family val="2"/>
      </rPr>
      <t xml:space="preserve">   año 2018</t>
    </r>
  </si>
  <si>
    <r>
      <t xml:space="preserve">Trimestre  </t>
    </r>
    <r>
      <rPr>
        <sz val="10"/>
        <color indexed="10"/>
        <rFont val="Arial"/>
        <family val="2"/>
      </rPr>
      <t xml:space="preserve"> XXX </t>
    </r>
    <r>
      <rPr>
        <sz val="10"/>
        <rFont val="Arial"/>
        <family val="2"/>
      </rPr>
      <t xml:space="preserve">   año 2018</t>
    </r>
  </si>
  <si>
    <t>Periodo a evaluar :</t>
  </si>
  <si>
    <r>
      <t xml:space="preserve">Trimestre     </t>
    </r>
    <r>
      <rPr>
        <sz val="10"/>
        <color indexed="10"/>
        <rFont val="Arial"/>
        <family val="2"/>
      </rPr>
      <t xml:space="preserve">xxx </t>
    </r>
    <r>
      <rPr>
        <sz val="10"/>
        <rFont val="Arial"/>
        <family val="2"/>
      </rPr>
      <t xml:space="preserve">  año 2018</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</si>
</sst>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0.000000"/>
    <numFmt numFmtId="182" formatCode="0.00000"/>
    <numFmt numFmtId="183" formatCode="0.0000"/>
    <numFmt numFmtId="184" formatCode="0.000"/>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61">
    <font>
      <sz val="10"/>
      <name val="Arial"/>
      <family val="0"/>
    </font>
    <font>
      <sz val="11"/>
      <color indexed="8"/>
      <name val="Calibri"/>
      <family val="2"/>
    </font>
    <font>
      <sz val="10"/>
      <color indexed="8"/>
      <name val="MS Sans Serif"/>
      <family val="0"/>
    </font>
    <font>
      <b/>
      <sz val="10"/>
      <name val="Arial"/>
      <family val="2"/>
    </font>
    <font>
      <sz val="7"/>
      <name val="Arial"/>
      <family val="2"/>
    </font>
    <font>
      <b/>
      <sz val="9"/>
      <name val="Arial"/>
      <family val="2"/>
    </font>
    <font>
      <sz val="10"/>
      <color indexed="8"/>
      <name val="Arial"/>
      <family val="2"/>
    </font>
    <font>
      <sz val="10"/>
      <name val="Arial Narrow"/>
      <family val="2"/>
    </font>
    <font>
      <b/>
      <sz val="10"/>
      <name val="Arial Narrow"/>
      <family val="2"/>
    </font>
    <font>
      <b/>
      <sz val="7"/>
      <name val="Arial"/>
      <family val="2"/>
    </font>
    <font>
      <b/>
      <sz val="12"/>
      <name val="Arial Narrow"/>
      <family val="2"/>
    </font>
    <font>
      <i/>
      <sz val="10"/>
      <name val="Arial"/>
      <family val="2"/>
    </font>
    <font>
      <b/>
      <i/>
      <sz val="10"/>
      <name val="Arial"/>
      <family val="2"/>
    </font>
    <font>
      <sz val="10"/>
      <color indexed="10"/>
      <name val="Arial"/>
      <family val="2"/>
    </font>
    <font>
      <b/>
      <sz val="10"/>
      <color indexed="10"/>
      <name val="Arial"/>
      <family val="2"/>
    </font>
    <font>
      <i/>
      <sz val="10"/>
      <color indexed="10"/>
      <name val="Arial"/>
      <family val="2"/>
    </font>
    <font>
      <sz val="11"/>
      <name val="Arial"/>
      <family val="2"/>
    </font>
    <font>
      <sz val="11"/>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border>
    <border>
      <left style="medium"/>
      <right style="medium"/>
      <top/>
      <bottom style="medium"/>
    </border>
    <border>
      <left style="thin"/>
      <right style="thin"/>
      <top/>
      <bottom style="thin"/>
    </border>
    <border>
      <left style="medium"/>
      <right style="medium"/>
      <top style="medium"/>
      <bottom/>
    </border>
    <border>
      <left style="thin"/>
      <right style="thin"/>
      <top>
        <color indexed="63"/>
      </top>
      <bottom>
        <color indexed="63"/>
      </bottom>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color indexed="63"/>
      </top>
      <bottom/>
    </border>
    <border>
      <left style="medium"/>
      <right/>
      <top/>
      <bottom style="medium"/>
    </border>
    <border>
      <left style="thin"/>
      <right style="thin"/>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top/>
      <bottom style="medium"/>
    </border>
    <border>
      <left/>
      <right style="thin"/>
      <top/>
      <bottom style="medium"/>
    </border>
    <border>
      <left style="medium"/>
      <right/>
      <top>
        <color indexed="63"/>
      </top>
      <bottom style="thin"/>
    </border>
    <border>
      <left/>
      <right style="medium"/>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8">
    <xf numFmtId="0" fontId="0" fillId="0" borderId="0" xfId="0" applyAlignment="1">
      <alignment/>
    </xf>
    <xf numFmtId="0" fontId="3" fillId="0" borderId="0" xfId="0" applyFont="1" applyAlignment="1">
      <alignment horizontal="center" vertical="center" wrapText="1"/>
    </xf>
    <xf numFmtId="0" fontId="0" fillId="0" borderId="0" xfId="0" applyFont="1" applyAlignment="1">
      <alignment/>
    </xf>
    <xf numFmtId="0" fontId="4" fillId="0" borderId="0" xfId="0" applyFont="1" applyBorder="1" applyAlignment="1">
      <alignment/>
    </xf>
    <xf numFmtId="0" fontId="0" fillId="0" borderId="10" xfId="0" applyFont="1" applyBorder="1" applyAlignment="1">
      <alignment/>
    </xf>
    <xf numFmtId="0" fontId="4" fillId="0" borderId="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57" fillId="0" borderId="0" xfId="0" applyFont="1" applyBorder="1" applyAlignment="1">
      <alignment/>
    </xf>
    <xf numFmtId="0" fontId="58" fillId="0" borderId="0" xfId="0" applyFont="1" applyBorder="1" applyAlignment="1">
      <alignment horizontal="center" vertical="center" wrapText="1"/>
    </xf>
    <xf numFmtId="0" fontId="6" fillId="0" borderId="10" xfId="55" applyFont="1" applyFill="1" applyBorder="1" applyAlignment="1">
      <alignment horizontal="center" vertical="center" wrapText="1"/>
      <protection/>
    </xf>
    <xf numFmtId="9" fontId="0" fillId="0" borderId="10" xfId="57" applyFont="1" applyBorder="1" applyAlignment="1">
      <alignment horizontal="center" vertical="center" wrapText="1"/>
    </xf>
    <xf numFmtId="0" fontId="0" fillId="33" borderId="10" xfId="0" applyFont="1" applyFill="1" applyBorder="1" applyAlignment="1">
      <alignment/>
    </xf>
    <xf numFmtId="0" fontId="3" fillId="0" borderId="0" xfId="0" applyFont="1" applyBorder="1" applyAlignment="1">
      <alignment horizontal="center" wrapText="1"/>
    </xf>
    <xf numFmtId="180" fontId="3" fillId="33" borderId="10" xfId="49"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4" fillId="0" borderId="1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vertical="center"/>
    </xf>
    <xf numFmtId="0" fontId="5" fillId="34" borderId="10" xfId="0" applyFont="1" applyFill="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0" fillId="0" borderId="12" xfId="0" applyFont="1" applyBorder="1" applyAlignment="1">
      <alignment vertical="center"/>
    </xf>
    <xf numFmtId="0" fontId="3" fillId="33" borderId="13" xfId="0" applyFont="1" applyFill="1" applyBorder="1" applyAlignment="1">
      <alignment vertical="center" wrapText="1"/>
    </xf>
    <xf numFmtId="0" fontId="3" fillId="33" borderId="10" xfId="0" applyFont="1" applyFill="1" applyBorder="1" applyAlignment="1">
      <alignment vertical="center" wrapText="1"/>
    </xf>
    <xf numFmtId="0" fontId="58" fillId="33" borderId="14" xfId="0" applyFont="1" applyFill="1" applyBorder="1" applyAlignment="1">
      <alignment horizontal="center" vertical="center" textRotation="90" wrapText="1"/>
    </xf>
    <xf numFmtId="0" fontId="58" fillId="33" borderId="15" xfId="0" applyFont="1" applyFill="1" applyBorder="1" applyAlignment="1">
      <alignment horizontal="center" vertical="center" textRotation="90" wrapText="1"/>
    </xf>
    <xf numFmtId="0" fontId="58" fillId="33" borderId="16" xfId="0" applyFont="1" applyFill="1" applyBorder="1" applyAlignment="1">
      <alignment horizontal="center" vertical="center" textRotation="90" wrapText="1"/>
    </xf>
    <xf numFmtId="0" fontId="3" fillId="0" borderId="0" xfId="54" applyFont="1" applyAlignment="1">
      <alignment horizontal="center"/>
      <protection/>
    </xf>
    <xf numFmtId="0" fontId="3" fillId="0" borderId="17" xfId="54" applyFont="1" applyBorder="1" applyAlignment="1">
      <alignment horizontal="justify" vertical="center" wrapText="1"/>
      <protection/>
    </xf>
    <xf numFmtId="0" fontId="3" fillId="35" borderId="17" xfId="54" applyFont="1" applyFill="1" applyBorder="1" applyAlignment="1">
      <alignment horizontal="justify" vertical="center" wrapText="1"/>
      <protection/>
    </xf>
    <xf numFmtId="0" fontId="3" fillId="35" borderId="18" xfId="54" applyFont="1" applyFill="1" applyBorder="1" applyAlignment="1">
      <alignment horizontal="justify" vertical="center" wrapText="1"/>
      <protection/>
    </xf>
    <xf numFmtId="0" fontId="3" fillId="35" borderId="0" xfId="54" applyFont="1" applyFill="1" applyAlignment="1">
      <alignment horizontal="center"/>
      <protection/>
    </xf>
    <xf numFmtId="0" fontId="3" fillId="35" borderId="17" xfId="54" applyFont="1" applyFill="1" applyBorder="1" applyAlignment="1">
      <alignment horizontal="justify" wrapText="1"/>
      <protection/>
    </xf>
    <xf numFmtId="0" fontId="3" fillId="35" borderId="18" xfId="54" applyFont="1" applyFill="1" applyBorder="1" applyAlignment="1">
      <alignment horizontal="justify" wrapText="1"/>
      <protection/>
    </xf>
    <xf numFmtId="0" fontId="3" fillId="0" borderId="17" xfId="54" applyFont="1" applyBorder="1" applyAlignment="1">
      <alignment horizontal="justify" wrapText="1"/>
      <protection/>
    </xf>
    <xf numFmtId="0" fontId="3" fillId="35" borderId="17" xfId="54" applyFont="1" applyFill="1" applyBorder="1" applyAlignment="1">
      <alignment horizontal="left" wrapText="1"/>
      <protection/>
    </xf>
    <xf numFmtId="16" fontId="0" fillId="0" borderId="19" xfId="0" applyNumberFormat="1" applyFont="1" applyBorder="1" applyAlignment="1">
      <alignment horizontal="left" vertical="center"/>
    </xf>
    <xf numFmtId="16" fontId="0" fillId="0" borderId="10" xfId="0" applyNumberFormat="1" applyFont="1" applyBorder="1" applyAlignment="1">
      <alignment horizontal="left" vertical="center"/>
    </xf>
    <xf numFmtId="0" fontId="3" fillId="33" borderId="10" xfId="0" applyFont="1" applyFill="1" applyBorder="1" applyAlignment="1">
      <alignment horizontal="center" vertical="center" wrapText="1"/>
    </xf>
    <xf numFmtId="0" fontId="58" fillId="33" borderId="10" xfId="0" applyFont="1" applyFill="1" applyBorder="1" applyAlignment="1">
      <alignment horizontal="center" vertical="center" textRotation="90" wrapText="1"/>
    </xf>
    <xf numFmtId="0" fontId="3" fillId="36" borderId="20" xfId="54" applyFont="1" applyFill="1" applyBorder="1" applyAlignment="1">
      <alignment horizontal="center"/>
      <protection/>
    </xf>
    <xf numFmtId="0" fontId="3" fillId="36" borderId="17" xfId="54" applyFont="1" applyFill="1" applyBorder="1" applyAlignment="1">
      <alignment horizontal="justify" vertical="center" wrapText="1"/>
      <protection/>
    </xf>
    <xf numFmtId="0" fontId="3" fillId="36" borderId="17" xfId="54" applyFont="1" applyFill="1" applyBorder="1" applyAlignment="1">
      <alignment horizontal="justify" wrapText="1"/>
      <protection/>
    </xf>
    <xf numFmtId="0" fontId="59" fillId="35" borderId="17" xfId="54" applyFont="1" applyFill="1" applyBorder="1" applyAlignment="1">
      <alignment horizontal="left"/>
      <protection/>
    </xf>
    <xf numFmtId="0" fontId="0" fillId="0" borderId="10" xfId="0" applyFont="1" applyBorder="1" applyAlignment="1">
      <alignment horizontal="left" vertical="center" wrapText="1"/>
    </xf>
    <xf numFmtId="0" fontId="16" fillId="0" borderId="10" xfId="0" applyFont="1" applyBorder="1" applyAlignment="1">
      <alignment horizontal="left" vertical="center" wrapText="1"/>
    </xf>
    <xf numFmtId="0" fontId="17" fillId="0" borderId="10" xfId="55" applyFont="1" applyFill="1" applyBorder="1" applyAlignment="1">
      <alignment horizontal="center" vertical="center" wrapText="1"/>
      <protection/>
    </xf>
    <xf numFmtId="0" fontId="16" fillId="0" borderId="10" xfId="0" applyFont="1" applyBorder="1" applyAlignment="1">
      <alignment horizontal="center" vertical="center" wrapText="1"/>
    </xf>
    <xf numFmtId="9" fontId="16" fillId="0" borderId="10" xfId="57" applyFont="1" applyBorder="1" applyAlignment="1">
      <alignment horizontal="center" vertical="center" wrapText="1"/>
    </xf>
    <xf numFmtId="0" fontId="16" fillId="0" borderId="0" xfId="0" applyFont="1" applyBorder="1" applyAlignment="1">
      <alignment/>
    </xf>
    <xf numFmtId="0" fontId="16" fillId="0" borderId="10" xfId="0" applyFont="1" applyBorder="1" applyAlignment="1">
      <alignment horizontal="center"/>
    </xf>
    <xf numFmtId="0" fontId="16" fillId="0" borderId="19" xfId="0" applyFont="1" applyBorder="1" applyAlignment="1">
      <alignment horizontal="left" wrapText="1"/>
    </xf>
    <xf numFmtId="0" fontId="16" fillId="0" borderId="19" xfId="0" applyFont="1" applyBorder="1" applyAlignment="1">
      <alignment horizontal="center"/>
    </xf>
    <xf numFmtId="0" fontId="17" fillId="0" borderId="19" xfId="55" applyFont="1" applyFill="1" applyBorder="1" applyAlignment="1">
      <alignment horizontal="center" vertical="center" wrapText="1"/>
      <protection/>
    </xf>
    <xf numFmtId="0" fontId="16" fillId="0" borderId="19" xfId="0" applyFont="1" applyBorder="1" applyAlignment="1">
      <alignment horizontal="center" vertical="center" wrapText="1"/>
    </xf>
    <xf numFmtId="9" fontId="16" fillId="0" borderId="19" xfId="57" applyFont="1" applyBorder="1" applyAlignment="1">
      <alignment horizontal="center" vertical="center" wrapText="1"/>
    </xf>
    <xf numFmtId="0" fontId="16" fillId="0" borderId="0" xfId="0" applyFont="1" applyBorder="1" applyAlignment="1">
      <alignment horizontal="center"/>
    </xf>
    <xf numFmtId="0" fontId="0" fillId="35" borderId="0" xfId="0" applyFont="1" applyFill="1" applyAlignment="1">
      <alignment/>
    </xf>
    <xf numFmtId="0" fontId="0" fillId="35" borderId="0" xfId="0" applyFont="1" applyFill="1" applyAlignment="1">
      <alignment/>
    </xf>
    <xf numFmtId="0" fontId="0" fillId="0" borderId="10" xfId="0" applyFont="1" applyBorder="1" applyAlignment="1">
      <alignment vertical="center" wrapText="1"/>
    </xf>
    <xf numFmtId="0" fontId="3" fillId="34" borderId="21" xfId="0" applyFont="1" applyFill="1" applyBorder="1" applyAlignment="1">
      <alignment horizontal="center" vertical="center" wrapText="1"/>
    </xf>
    <xf numFmtId="0" fontId="8" fillId="35" borderId="10" xfId="0" applyFont="1" applyFill="1" applyBorder="1" applyAlignment="1">
      <alignment horizontal="center" vertical="center"/>
    </xf>
    <xf numFmtId="0" fontId="60" fillId="36" borderId="10" xfId="0" applyFont="1" applyFill="1" applyBorder="1" applyAlignment="1">
      <alignment vertical="center" wrapText="1"/>
    </xf>
    <xf numFmtId="0" fontId="3" fillId="36" borderId="10" xfId="0" applyFont="1" applyFill="1" applyBorder="1" applyAlignment="1">
      <alignment vertical="center" wrapText="1"/>
    </xf>
    <xf numFmtId="185" fontId="3" fillId="36"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9" fillId="0" borderId="10" xfId="0" applyFont="1" applyBorder="1" applyAlignment="1">
      <alignment horizontal="center" vertical="center"/>
    </xf>
    <xf numFmtId="0" fontId="7" fillId="35" borderId="10" xfId="0" applyFont="1" applyFill="1" applyBorder="1" applyAlignment="1">
      <alignment horizontal="left"/>
    </xf>
    <xf numFmtId="0" fontId="8" fillId="35" borderId="10" xfId="0" applyFont="1" applyFill="1" applyBorder="1" applyAlignment="1">
      <alignment horizontal="center" vertical="center" wrapText="1"/>
    </xf>
    <xf numFmtId="0" fontId="0" fillId="35" borderId="10" xfId="0" applyFont="1" applyFill="1" applyBorder="1" applyAlignment="1">
      <alignment horizontal="left"/>
    </xf>
    <xf numFmtId="0" fontId="58" fillId="33" borderId="22" xfId="0" applyFont="1" applyFill="1" applyBorder="1" applyAlignment="1">
      <alignment horizontal="center" vertical="center" textRotation="90" wrapText="1"/>
    </xf>
    <xf numFmtId="0" fontId="58" fillId="33" borderId="19" xfId="0" applyFont="1" applyFill="1" applyBorder="1" applyAlignment="1">
      <alignment horizontal="center" vertical="center" textRotation="90" wrapText="1"/>
    </xf>
    <xf numFmtId="0" fontId="0" fillId="0" borderId="0" xfId="0" applyAlignment="1">
      <alignment horizontal="center"/>
    </xf>
    <xf numFmtId="0" fontId="0" fillId="0" borderId="27" xfId="0" applyBorder="1" applyAlignment="1">
      <alignment horizont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27"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58" fillId="33" borderId="22" xfId="0" applyFont="1" applyFill="1" applyBorder="1" applyAlignment="1">
      <alignment horizontal="center" vertical="center" textRotation="1" wrapText="1"/>
    </xf>
    <xf numFmtId="0" fontId="58" fillId="33" borderId="19" xfId="0" applyFont="1" applyFill="1" applyBorder="1" applyAlignment="1">
      <alignment horizontal="center" vertical="center" textRotation="1"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58" fillId="33" borderId="23"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0" fillId="35" borderId="12" xfId="0" applyFont="1" applyFill="1" applyBorder="1" applyAlignment="1">
      <alignment horizontal="left"/>
    </xf>
    <xf numFmtId="0" fontId="0" fillId="35" borderId="13" xfId="0" applyFont="1" applyFill="1" applyBorder="1" applyAlignment="1">
      <alignment horizontal="left"/>
    </xf>
    <xf numFmtId="0" fontId="0" fillId="35" borderId="11" xfId="0" applyFont="1" applyFill="1" applyBorder="1" applyAlignment="1">
      <alignment horizontal="left"/>
    </xf>
    <xf numFmtId="0" fontId="3" fillId="0" borderId="10" xfId="0" applyFont="1" applyBorder="1" applyAlignment="1">
      <alignment horizontal="center" wrapText="1"/>
    </xf>
    <xf numFmtId="0" fontId="3" fillId="0" borderId="10" xfId="0" applyFont="1" applyBorder="1" applyAlignment="1">
      <alignment horizontal="center"/>
    </xf>
    <xf numFmtId="0" fontId="18" fillId="0" borderId="10" xfId="0" applyFont="1" applyBorder="1" applyAlignment="1">
      <alignment horizontal="center" wrapText="1"/>
    </xf>
    <xf numFmtId="0" fontId="18"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horizontal="center"/>
    </xf>
    <xf numFmtId="0" fontId="58" fillId="33" borderId="29" xfId="0" applyFont="1" applyFill="1" applyBorder="1" applyAlignment="1">
      <alignment horizontal="center" vertical="center" wrapText="1"/>
    </xf>
    <xf numFmtId="0" fontId="58" fillId="33" borderId="3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31" xfId="0" applyFont="1" applyFill="1" applyBorder="1" applyAlignment="1">
      <alignment horizontal="center" vertical="center" wrapText="1"/>
    </xf>
    <xf numFmtId="0" fontId="58" fillId="33" borderId="32" xfId="0" applyFont="1" applyFill="1" applyBorder="1" applyAlignment="1">
      <alignment horizontal="center" vertical="center" wrapText="1"/>
    </xf>
    <xf numFmtId="0" fontId="58" fillId="33" borderId="33" xfId="0" applyFont="1" applyFill="1" applyBorder="1" applyAlignment="1">
      <alignment horizontal="center" vertical="center" wrapText="1"/>
    </xf>
    <xf numFmtId="0" fontId="58" fillId="33" borderId="34"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8" fillId="33" borderId="21" xfId="0" applyFont="1" applyFill="1" applyBorder="1" applyAlignment="1">
      <alignment horizontal="center" vertical="center" textRotation="90" wrapText="1"/>
    </xf>
    <xf numFmtId="0" fontId="58" fillId="33" borderId="31" xfId="0" applyFont="1" applyFill="1" applyBorder="1" applyAlignment="1">
      <alignment horizontal="center" vertical="center" textRotation="90" wrapText="1"/>
    </xf>
    <xf numFmtId="0" fontId="58" fillId="33" borderId="32" xfId="0" applyFont="1" applyFill="1" applyBorder="1" applyAlignment="1">
      <alignment horizontal="center" vertical="center" textRotation="90" wrapText="1"/>
    </xf>
    <xf numFmtId="0" fontId="58" fillId="33" borderId="34" xfId="0" applyFont="1" applyFill="1" applyBorder="1" applyAlignment="1">
      <alignment horizontal="center" vertical="center" textRotation="90" wrapText="1"/>
    </xf>
    <xf numFmtId="0" fontId="58" fillId="33" borderId="36"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16" fillId="0" borderId="19" xfId="0" applyFont="1" applyBorder="1" applyAlignment="1">
      <alignment horizontal="center" vertical="center"/>
    </xf>
    <xf numFmtId="0" fontId="56" fillId="0" borderId="23" xfId="0" applyFont="1" applyBorder="1" applyAlignment="1">
      <alignment horizontal="center" vertical="top" wrapText="1"/>
    </xf>
    <xf numFmtId="0" fontId="56" fillId="0" borderId="24" xfId="0" applyFont="1" applyBorder="1" applyAlignment="1">
      <alignment horizontal="center" vertical="top" wrapText="1"/>
    </xf>
    <xf numFmtId="0" fontId="56" fillId="0" borderId="25" xfId="0" applyFont="1" applyBorder="1" applyAlignment="1">
      <alignment horizontal="center" vertical="top" wrapText="1"/>
    </xf>
    <xf numFmtId="0" fontId="56" fillId="0" borderId="32" xfId="0" applyFont="1" applyBorder="1" applyAlignment="1">
      <alignment horizontal="center" vertical="top" wrapText="1"/>
    </xf>
    <xf numFmtId="0" fontId="56" fillId="0" borderId="0" xfId="0" applyFont="1" applyBorder="1" applyAlignment="1">
      <alignment horizontal="center" vertical="top" wrapText="1"/>
    </xf>
    <xf numFmtId="0" fontId="56" fillId="0" borderId="33" xfId="0" applyFont="1" applyBorder="1" applyAlignment="1">
      <alignment horizontal="center" vertical="top" wrapText="1"/>
    </xf>
    <xf numFmtId="0" fontId="56" fillId="0" borderId="26" xfId="0" applyFont="1" applyBorder="1" applyAlignment="1">
      <alignment horizontal="center" vertical="top" wrapText="1"/>
    </xf>
    <xf numFmtId="0" fontId="56" fillId="0" borderId="27" xfId="0" applyFont="1" applyBorder="1" applyAlignment="1">
      <alignment horizontal="center" vertical="top" wrapText="1"/>
    </xf>
    <xf numFmtId="0" fontId="56" fillId="0" borderId="28" xfId="0" applyFont="1" applyBorder="1" applyAlignment="1">
      <alignment horizontal="center" vertical="top" wrapText="1"/>
    </xf>
    <xf numFmtId="0" fontId="56" fillId="0" borderId="10" xfId="0" applyFont="1" applyBorder="1" applyAlignment="1">
      <alignment horizontal="center" vertical="top" wrapText="1"/>
    </xf>
    <xf numFmtId="0" fontId="0" fillId="0" borderId="13" xfId="0" applyBorder="1" applyAlignment="1">
      <alignment horizontal="left"/>
    </xf>
    <xf numFmtId="0" fontId="0" fillId="0" borderId="11" xfId="0" applyBorder="1" applyAlignment="1">
      <alignment horizontal="left"/>
    </xf>
    <xf numFmtId="0" fontId="3" fillId="33" borderId="10" xfId="0" applyFont="1" applyFill="1" applyBorder="1" applyAlignment="1">
      <alignment horizontal="center" vertical="center" wrapText="1"/>
    </xf>
    <xf numFmtId="0" fontId="58" fillId="33" borderId="10" xfId="0" applyFont="1" applyFill="1" applyBorder="1" applyAlignment="1">
      <alignment horizontal="center" vertical="center" textRotation="90" wrapText="1"/>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58" fillId="33" borderId="10" xfId="0" applyFont="1" applyFill="1" applyBorder="1" applyAlignment="1">
      <alignment horizontal="center" vertical="center" wrapText="1"/>
    </xf>
    <xf numFmtId="0" fontId="8" fillId="35" borderId="22" xfId="0" applyFont="1" applyFill="1" applyBorder="1" applyAlignment="1">
      <alignment horizontal="center" vertical="center"/>
    </xf>
    <xf numFmtId="0" fontId="8" fillId="35" borderId="19" xfId="0"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Hoja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3</xdr:col>
      <xdr:colOff>457200</xdr:colOff>
      <xdr:row>2</xdr:row>
      <xdr:rowOff>171450</xdr:rowOff>
    </xdr:to>
    <xdr:pic>
      <xdr:nvPicPr>
        <xdr:cNvPr id="1" name="2 Imagen" descr="Logo INS bn.jpg"/>
        <xdr:cNvPicPr preferRelativeResize="1">
          <a:picLocks noChangeAspect="1"/>
        </xdr:cNvPicPr>
      </xdr:nvPicPr>
      <xdr:blipFill>
        <a:blip r:embed="rId1"/>
        <a:stretch>
          <a:fillRect/>
        </a:stretch>
      </xdr:blipFill>
      <xdr:spPr>
        <a:xfrm>
          <a:off x="171450" y="19050"/>
          <a:ext cx="1295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0</xdr:col>
      <xdr:colOff>1038225</xdr:colOff>
      <xdr:row>2</xdr:row>
      <xdr:rowOff>190500</xdr:rowOff>
    </xdr:to>
    <xdr:pic>
      <xdr:nvPicPr>
        <xdr:cNvPr id="1" name="4 Imagen" descr="Logo INS bn.jpg"/>
        <xdr:cNvPicPr preferRelativeResize="1">
          <a:picLocks noChangeAspect="1"/>
        </xdr:cNvPicPr>
      </xdr:nvPicPr>
      <xdr:blipFill>
        <a:blip r:embed="rId1"/>
        <a:stretch>
          <a:fillRect/>
        </a:stretch>
      </xdr:blipFill>
      <xdr:spPr>
        <a:xfrm>
          <a:off x="238125" y="0"/>
          <a:ext cx="80010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1</xdr:col>
      <xdr:colOff>428625</xdr:colOff>
      <xdr:row>2</xdr:row>
      <xdr:rowOff>123825</xdr:rowOff>
    </xdr:to>
    <xdr:pic>
      <xdr:nvPicPr>
        <xdr:cNvPr id="1" name="4 Imagen" descr="Logo INS bn.jpg"/>
        <xdr:cNvPicPr preferRelativeResize="1">
          <a:picLocks noChangeAspect="1"/>
        </xdr:cNvPicPr>
      </xdr:nvPicPr>
      <xdr:blipFill>
        <a:blip r:embed="rId1"/>
        <a:stretch>
          <a:fillRect/>
        </a:stretch>
      </xdr:blipFill>
      <xdr:spPr>
        <a:xfrm>
          <a:off x="247650" y="0"/>
          <a:ext cx="12573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0</xdr:col>
      <xdr:colOff>1695450</xdr:colOff>
      <xdr:row>2</xdr:row>
      <xdr:rowOff>142875</xdr:rowOff>
    </xdr:to>
    <xdr:pic>
      <xdr:nvPicPr>
        <xdr:cNvPr id="1" name="4 Imagen" descr="Logo INS bn.jpg"/>
        <xdr:cNvPicPr preferRelativeResize="1">
          <a:picLocks noChangeAspect="1"/>
        </xdr:cNvPicPr>
      </xdr:nvPicPr>
      <xdr:blipFill>
        <a:blip r:embed="rId1"/>
        <a:stretch>
          <a:fillRect/>
        </a:stretch>
      </xdr:blipFill>
      <xdr:spPr>
        <a:xfrm>
          <a:off x="238125" y="0"/>
          <a:ext cx="14573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FFFF00"/>
  </sheetPr>
  <dimension ref="A1:A33"/>
  <sheetViews>
    <sheetView zoomScalePageLayoutView="0" workbookViewId="0" topLeftCell="A16">
      <selection activeCell="D27" sqref="D27"/>
    </sheetView>
  </sheetViews>
  <sheetFormatPr defaultColWidth="11.421875" defaultRowHeight="12.75"/>
  <cols>
    <col min="1" max="1" width="100.7109375" style="2" bestFit="1" customWidth="1"/>
    <col min="2" max="16384" width="11.421875" style="2" customWidth="1"/>
  </cols>
  <sheetData>
    <row r="1" ht="13.5" thickBot="1">
      <c r="A1" s="39" t="s">
        <v>49</v>
      </c>
    </row>
    <row r="2" ht="12.75">
      <c r="A2" s="52" t="s">
        <v>111</v>
      </c>
    </row>
    <row r="3" ht="12.75">
      <c r="A3" s="40" t="s">
        <v>54</v>
      </c>
    </row>
    <row r="4" ht="12.75">
      <c r="A4" s="40" t="s">
        <v>55</v>
      </c>
    </row>
    <row r="5" ht="25.5">
      <c r="A5" s="40" t="s">
        <v>56</v>
      </c>
    </row>
    <row r="6" ht="25.5">
      <c r="A6" s="40" t="s">
        <v>57</v>
      </c>
    </row>
    <row r="7" ht="25.5">
      <c r="A7" s="40" t="s">
        <v>58</v>
      </c>
    </row>
    <row r="8" ht="25.5">
      <c r="A8" s="40" t="s">
        <v>59</v>
      </c>
    </row>
    <row r="9" ht="25.5">
      <c r="A9" s="40" t="s">
        <v>60</v>
      </c>
    </row>
    <row r="10" ht="12.75">
      <c r="A10" s="40" t="s">
        <v>61</v>
      </c>
    </row>
    <row r="11" ht="12.75">
      <c r="A11" s="40" t="s">
        <v>62</v>
      </c>
    </row>
    <row r="12" ht="25.5">
      <c r="A12" s="40" t="s">
        <v>63</v>
      </c>
    </row>
    <row r="13" ht="25.5">
      <c r="A13" s="53" t="s">
        <v>152</v>
      </c>
    </row>
    <row r="14" ht="76.5">
      <c r="A14" s="53" t="s">
        <v>153</v>
      </c>
    </row>
    <row r="15" ht="12.75">
      <c r="A15" s="41" t="s">
        <v>65</v>
      </c>
    </row>
    <row r="16" ht="12.75">
      <c r="A16" s="41" t="s">
        <v>66</v>
      </c>
    </row>
    <row r="17" ht="12.75">
      <c r="A17" s="53" t="s">
        <v>154</v>
      </c>
    </row>
    <row r="18" ht="12.75">
      <c r="A18" s="41" t="s">
        <v>155</v>
      </c>
    </row>
    <row r="19" ht="12.75">
      <c r="A19" s="41" t="s">
        <v>67</v>
      </c>
    </row>
    <row r="20" ht="12.75">
      <c r="A20" s="41" t="s">
        <v>68</v>
      </c>
    </row>
    <row r="21" ht="12.75">
      <c r="A21" s="41" t="s">
        <v>69</v>
      </c>
    </row>
    <row r="22" ht="25.5">
      <c r="A22" s="41" t="s">
        <v>70</v>
      </c>
    </row>
    <row r="23" ht="12.75">
      <c r="A23" s="41" t="s">
        <v>71</v>
      </c>
    </row>
    <row r="24" ht="12.75">
      <c r="A24" s="41" t="s">
        <v>72</v>
      </c>
    </row>
    <row r="25" ht="12.75">
      <c r="A25" s="41" t="s">
        <v>73</v>
      </c>
    </row>
    <row r="26" ht="12.75">
      <c r="A26" s="41" t="s">
        <v>74</v>
      </c>
    </row>
    <row r="27" ht="25.5">
      <c r="A27" s="41" t="s">
        <v>75</v>
      </c>
    </row>
    <row r="28" ht="12.75">
      <c r="A28" s="41" t="s">
        <v>76</v>
      </c>
    </row>
    <row r="29" ht="12.75">
      <c r="A29" s="41" t="s">
        <v>77</v>
      </c>
    </row>
    <row r="30" ht="12.75">
      <c r="A30" s="41" t="s">
        <v>78</v>
      </c>
    </row>
    <row r="31" ht="12.75">
      <c r="A31" s="41" t="s">
        <v>79</v>
      </c>
    </row>
    <row r="32" ht="38.25">
      <c r="A32" s="41" t="s">
        <v>80</v>
      </c>
    </row>
    <row r="33" ht="39" thickBot="1">
      <c r="A33" s="42" t="s">
        <v>156</v>
      </c>
    </row>
  </sheetData>
  <sheetProtection/>
  <printOptions/>
  <pageMargins left="0.7086614173228347" right="0.31496062992125984" top="0.35433070866141736" bottom="0.35433070866141736"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A25"/>
  <sheetViews>
    <sheetView zoomScalePageLayoutView="0" workbookViewId="0" topLeftCell="A19">
      <selection activeCell="F24" sqref="F24"/>
    </sheetView>
  </sheetViews>
  <sheetFormatPr defaultColWidth="11.421875" defaultRowHeight="12.75"/>
  <cols>
    <col min="1" max="1" width="100.7109375" style="2" bestFit="1" customWidth="1"/>
    <col min="2" max="16384" width="11.421875" style="2" customWidth="1"/>
  </cols>
  <sheetData>
    <row r="1" ht="13.5" thickBot="1">
      <c r="A1" s="43" t="s">
        <v>49</v>
      </c>
    </row>
    <row r="2" ht="12.75">
      <c r="A2" s="52" t="s">
        <v>110</v>
      </c>
    </row>
    <row r="3" ht="12.75">
      <c r="A3" s="41" t="s">
        <v>54</v>
      </c>
    </row>
    <row r="4" ht="12.75">
      <c r="A4" s="44" t="s">
        <v>55</v>
      </c>
    </row>
    <row r="5" ht="25.5">
      <c r="A5" s="44" t="s">
        <v>81</v>
      </c>
    </row>
    <row r="6" ht="12.75">
      <c r="A6" s="44" t="s">
        <v>82</v>
      </c>
    </row>
    <row r="7" ht="25.5">
      <c r="A7" s="41" t="s">
        <v>58</v>
      </c>
    </row>
    <row r="8" ht="25.5">
      <c r="A8" s="41" t="s">
        <v>59</v>
      </c>
    </row>
    <row r="9" ht="12.75">
      <c r="A9" s="44" t="s">
        <v>83</v>
      </c>
    </row>
    <row r="10" ht="12.75">
      <c r="A10" s="41" t="s">
        <v>61</v>
      </c>
    </row>
    <row r="11" ht="12.75">
      <c r="A11" s="41" t="s">
        <v>62</v>
      </c>
    </row>
    <row r="12" ht="25.5">
      <c r="A12" s="41" t="s">
        <v>63</v>
      </c>
    </row>
    <row r="13" ht="25.5">
      <c r="A13" s="53" t="s">
        <v>64</v>
      </c>
    </row>
    <row r="14" ht="76.5">
      <c r="A14" s="53" t="s">
        <v>157</v>
      </c>
    </row>
    <row r="15" ht="25.5">
      <c r="A15" s="54" t="s">
        <v>158</v>
      </c>
    </row>
    <row r="16" ht="12.75">
      <c r="A16" s="44" t="s">
        <v>84</v>
      </c>
    </row>
    <row r="17" ht="38.25">
      <c r="A17" s="44" t="s">
        <v>160</v>
      </c>
    </row>
    <row r="18" ht="25.5">
      <c r="A18" s="44" t="s">
        <v>108</v>
      </c>
    </row>
    <row r="19" ht="25.5">
      <c r="A19" s="54" t="s">
        <v>159</v>
      </c>
    </row>
    <row r="20" ht="25.5">
      <c r="A20" s="44" t="s">
        <v>87</v>
      </c>
    </row>
    <row r="21" ht="25.5">
      <c r="A21" s="44" t="s">
        <v>161</v>
      </c>
    </row>
    <row r="22" ht="12.75">
      <c r="A22" s="44" t="s">
        <v>88</v>
      </c>
    </row>
    <row r="23" ht="25.5">
      <c r="A23" s="44" t="s">
        <v>89</v>
      </c>
    </row>
    <row r="24" ht="25.5">
      <c r="A24" s="44" t="s">
        <v>90</v>
      </c>
    </row>
    <row r="25" ht="39" thickBot="1">
      <c r="A25" s="45" t="s">
        <v>91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A1:A27"/>
  <sheetViews>
    <sheetView zoomScalePageLayoutView="0" workbookViewId="0" topLeftCell="A19">
      <selection activeCell="E24" sqref="E24"/>
    </sheetView>
  </sheetViews>
  <sheetFormatPr defaultColWidth="11.421875" defaultRowHeight="12.75"/>
  <cols>
    <col min="1" max="1" width="100.7109375" style="2" bestFit="1" customWidth="1"/>
    <col min="2" max="16384" width="11.421875" style="2" customWidth="1"/>
  </cols>
  <sheetData>
    <row r="1" ht="13.5" thickBot="1">
      <c r="A1" s="43" t="s">
        <v>49</v>
      </c>
    </row>
    <row r="2" ht="12.75">
      <c r="A2" s="52" t="s">
        <v>109</v>
      </c>
    </row>
    <row r="3" ht="12.75">
      <c r="A3" s="41" t="s">
        <v>54</v>
      </c>
    </row>
    <row r="4" ht="12.75">
      <c r="A4" s="44" t="s">
        <v>55</v>
      </c>
    </row>
    <row r="5" ht="25.5">
      <c r="A5" s="44" t="s">
        <v>81</v>
      </c>
    </row>
    <row r="6" ht="25.5">
      <c r="A6" s="41" t="s">
        <v>58</v>
      </c>
    </row>
    <row r="7" ht="25.5">
      <c r="A7" s="41" t="s">
        <v>59</v>
      </c>
    </row>
    <row r="8" ht="12.75">
      <c r="A8" s="44" t="s">
        <v>83</v>
      </c>
    </row>
    <row r="9" ht="25.5">
      <c r="A9" s="44" t="s">
        <v>92</v>
      </c>
    </row>
    <row r="10" ht="12.75">
      <c r="A10" s="44" t="s">
        <v>83</v>
      </c>
    </row>
    <row r="11" ht="12.75">
      <c r="A11" s="41" t="s">
        <v>61</v>
      </c>
    </row>
    <row r="12" ht="12.75">
      <c r="A12" s="41" t="s">
        <v>62</v>
      </c>
    </row>
    <row r="13" ht="25.5">
      <c r="A13" s="41" t="s">
        <v>63</v>
      </c>
    </row>
    <row r="14" ht="25.5">
      <c r="A14" s="53" t="s">
        <v>152</v>
      </c>
    </row>
    <row r="15" ht="76.5">
      <c r="A15" s="53" t="s">
        <v>162</v>
      </c>
    </row>
    <row r="16" ht="25.5">
      <c r="A16" s="44" t="s">
        <v>93</v>
      </c>
    </row>
    <row r="17" ht="25.5">
      <c r="A17" s="44" t="s">
        <v>94</v>
      </c>
    </row>
    <row r="18" ht="12.75">
      <c r="A18" s="44" t="s">
        <v>84</v>
      </c>
    </row>
    <row r="19" ht="38.25">
      <c r="A19" s="44" t="s">
        <v>85</v>
      </c>
    </row>
    <row r="20" ht="25.5">
      <c r="A20" s="44" t="s">
        <v>86</v>
      </c>
    </row>
    <row r="21" ht="25.5">
      <c r="A21" s="54" t="s">
        <v>159</v>
      </c>
    </row>
    <row r="22" ht="25.5">
      <c r="A22" s="44" t="s">
        <v>87</v>
      </c>
    </row>
    <row r="23" ht="25.5">
      <c r="A23" s="54" t="s">
        <v>163</v>
      </c>
    </row>
    <row r="24" ht="12.75">
      <c r="A24" s="44" t="s">
        <v>88</v>
      </c>
    </row>
    <row r="25" ht="25.5">
      <c r="A25" s="44" t="s">
        <v>95</v>
      </c>
    </row>
    <row r="26" ht="12.75">
      <c r="A26" s="44" t="s">
        <v>96</v>
      </c>
    </row>
    <row r="27" ht="39" thickBot="1">
      <c r="A27" s="45" t="s">
        <v>91</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A29"/>
  <sheetViews>
    <sheetView zoomScalePageLayoutView="0" workbookViewId="0" topLeftCell="A16">
      <selection activeCell="B24" sqref="B24"/>
    </sheetView>
  </sheetViews>
  <sheetFormatPr defaultColWidth="11.421875" defaultRowHeight="12.75"/>
  <cols>
    <col min="1" max="1" width="100.7109375" style="2" bestFit="1" customWidth="1"/>
    <col min="2" max="16384" width="11.421875" style="2" customWidth="1"/>
  </cols>
  <sheetData>
    <row r="1" ht="13.5" thickBot="1">
      <c r="A1" s="43" t="s">
        <v>49</v>
      </c>
    </row>
    <row r="2" ht="12.75">
      <c r="A2" s="52" t="s">
        <v>112</v>
      </c>
    </row>
    <row r="3" ht="12.75">
      <c r="A3" s="41" t="s">
        <v>54</v>
      </c>
    </row>
    <row r="4" ht="25.5">
      <c r="A4" s="44" t="s">
        <v>81</v>
      </c>
    </row>
    <row r="5" ht="25.5">
      <c r="A5" s="41" t="s">
        <v>58</v>
      </c>
    </row>
    <row r="6" ht="25.5">
      <c r="A6" s="40" t="s">
        <v>59</v>
      </c>
    </row>
    <row r="7" ht="12.75">
      <c r="A7" s="46" t="s">
        <v>83</v>
      </c>
    </row>
    <row r="8" ht="12.75">
      <c r="A8" s="40" t="s">
        <v>61</v>
      </c>
    </row>
    <row r="9" ht="12.75">
      <c r="A9" s="40" t="s">
        <v>62</v>
      </c>
    </row>
    <row r="10" ht="25.5">
      <c r="A10" s="40" t="s">
        <v>63</v>
      </c>
    </row>
    <row r="11" ht="25.5">
      <c r="A11" s="53" t="s">
        <v>164</v>
      </c>
    </row>
    <row r="12" ht="76.5">
      <c r="A12" s="53" t="s">
        <v>165</v>
      </c>
    </row>
    <row r="13" ht="12.75">
      <c r="A13" s="55" t="s">
        <v>166</v>
      </c>
    </row>
    <row r="14" ht="12.75">
      <c r="A14" s="47" t="s">
        <v>97</v>
      </c>
    </row>
    <row r="15" ht="25.5">
      <c r="A15" s="47" t="s">
        <v>98</v>
      </c>
    </row>
    <row r="16" ht="12.75">
      <c r="A16" s="44" t="s">
        <v>99</v>
      </c>
    </row>
    <row r="17" ht="25.5">
      <c r="A17" s="44" t="s">
        <v>100</v>
      </c>
    </row>
    <row r="18" ht="12.75">
      <c r="A18" s="44" t="s">
        <v>101</v>
      </c>
    </row>
    <row r="19" ht="12.75">
      <c r="A19" s="54" t="s">
        <v>167</v>
      </c>
    </row>
    <row r="20" ht="12.75">
      <c r="A20" s="44" t="s">
        <v>102</v>
      </c>
    </row>
    <row r="21" ht="12.75">
      <c r="A21" s="54" t="s">
        <v>168</v>
      </c>
    </row>
    <row r="22" ht="25.5">
      <c r="A22" s="44" t="s">
        <v>103</v>
      </c>
    </row>
    <row r="23" ht="12.75">
      <c r="A23" s="44" t="s">
        <v>104</v>
      </c>
    </row>
    <row r="24" ht="12.75">
      <c r="A24" s="44" t="s">
        <v>105</v>
      </c>
    </row>
    <row r="25" ht="12.75">
      <c r="A25" s="44" t="s">
        <v>50</v>
      </c>
    </row>
    <row r="26" ht="12.75">
      <c r="A26" s="44" t="s">
        <v>106</v>
      </c>
    </row>
    <row r="27" ht="12.75">
      <c r="A27" s="44" t="s">
        <v>107</v>
      </c>
    </row>
    <row r="28" ht="25.5">
      <c r="A28" s="54" t="s">
        <v>169</v>
      </c>
    </row>
    <row r="29" ht="39" thickBot="1">
      <c r="A29" s="45" t="s">
        <v>91</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U30"/>
  <sheetViews>
    <sheetView zoomScalePageLayoutView="0" workbookViewId="0" topLeftCell="A4">
      <selection activeCell="A9" sqref="A9:U9"/>
    </sheetView>
  </sheetViews>
  <sheetFormatPr defaultColWidth="11.421875" defaultRowHeight="12.75"/>
  <cols>
    <col min="1" max="1" width="2.8515625" style="2" customWidth="1"/>
    <col min="2" max="3" width="6.140625" style="2" customWidth="1"/>
    <col min="4" max="4" width="20.28125" style="2" customWidth="1"/>
    <col min="5" max="5" width="20.00390625" style="2" customWidth="1"/>
    <col min="6" max="6" width="13.140625" style="2" customWidth="1"/>
    <col min="7" max="7" width="15.00390625" style="2" customWidth="1"/>
    <col min="8" max="8" width="11.8515625" style="2" customWidth="1"/>
    <col min="9" max="9" width="13.7109375" style="2" customWidth="1"/>
    <col min="10" max="10" width="5.140625" style="2" customWidth="1"/>
    <col min="11" max="11" width="12.8515625" style="2" customWidth="1"/>
    <col min="12" max="12" width="6.421875" style="2" customWidth="1"/>
    <col min="13" max="13" width="9.140625" style="2" customWidth="1"/>
    <col min="14" max="14" width="12.28125" style="2" customWidth="1"/>
    <col min="15" max="15" width="13.7109375" style="2" customWidth="1"/>
    <col min="16" max="16" width="12.421875" style="2" customWidth="1"/>
    <col min="17" max="17" width="12.28125" style="2" customWidth="1"/>
    <col min="18" max="18" width="11.140625" style="2" customWidth="1"/>
    <col min="19" max="19" width="10.421875" style="2" customWidth="1"/>
    <col min="20" max="20" width="13.28125" style="2" customWidth="1"/>
    <col min="21" max="21" width="23.140625" style="2" customWidth="1"/>
    <col min="22" max="16384" width="11.421875" style="2" customWidth="1"/>
  </cols>
  <sheetData>
    <row r="1" spans="1:21" s="70" customFormat="1" ht="22.5" customHeight="1">
      <c r="A1" s="90"/>
      <c r="B1" s="90"/>
      <c r="C1" s="90"/>
      <c r="D1" s="90"/>
      <c r="E1" s="91" t="s">
        <v>19</v>
      </c>
      <c r="F1" s="91"/>
      <c r="G1" s="91"/>
      <c r="H1" s="91"/>
      <c r="I1" s="91"/>
      <c r="J1" s="91"/>
      <c r="K1" s="91"/>
      <c r="L1" s="91"/>
      <c r="M1" s="91"/>
      <c r="N1" s="91" t="s">
        <v>33</v>
      </c>
      <c r="O1" s="91"/>
      <c r="P1" s="91"/>
      <c r="Q1" s="91"/>
      <c r="R1" s="91"/>
      <c r="S1" s="91"/>
      <c r="T1" s="91"/>
      <c r="U1" s="73" t="s">
        <v>18</v>
      </c>
    </row>
    <row r="2" spans="1:21" s="70" customFormat="1" ht="19.5" customHeight="1">
      <c r="A2" s="90"/>
      <c r="B2" s="90"/>
      <c r="C2" s="90"/>
      <c r="D2" s="90"/>
      <c r="E2" s="91"/>
      <c r="F2" s="91"/>
      <c r="G2" s="91"/>
      <c r="H2" s="91"/>
      <c r="I2" s="91"/>
      <c r="J2" s="91"/>
      <c r="K2" s="91"/>
      <c r="L2" s="91"/>
      <c r="M2" s="91"/>
      <c r="N2" s="91"/>
      <c r="O2" s="91"/>
      <c r="P2" s="91"/>
      <c r="Q2" s="91"/>
      <c r="R2" s="91"/>
      <c r="S2" s="91"/>
      <c r="T2" s="91"/>
      <c r="U2" s="73" t="s">
        <v>20</v>
      </c>
    </row>
    <row r="3" spans="1:21" s="70" customFormat="1" ht="24" customHeight="1">
      <c r="A3" s="90"/>
      <c r="B3" s="90"/>
      <c r="C3" s="90"/>
      <c r="D3" s="90"/>
      <c r="E3" s="91"/>
      <c r="F3" s="91"/>
      <c r="G3" s="91"/>
      <c r="H3" s="91"/>
      <c r="I3" s="91"/>
      <c r="J3" s="91"/>
      <c r="K3" s="91"/>
      <c r="L3" s="91"/>
      <c r="M3" s="91"/>
      <c r="N3" s="91"/>
      <c r="O3" s="91"/>
      <c r="P3" s="91"/>
      <c r="Q3" s="91"/>
      <c r="R3" s="91"/>
      <c r="S3" s="91"/>
      <c r="T3" s="91"/>
      <c r="U3" s="73" t="s">
        <v>17</v>
      </c>
    </row>
    <row r="4" spans="1:21" s="69" customFormat="1" ht="12.75">
      <c r="A4" s="92" t="s">
        <v>178</v>
      </c>
      <c r="B4" s="92"/>
      <c r="C4" s="92"/>
      <c r="D4" s="92"/>
      <c r="E4" s="92"/>
      <c r="F4" s="92"/>
      <c r="G4" s="92"/>
      <c r="H4" s="92"/>
      <c r="I4" s="92"/>
      <c r="J4" s="92"/>
      <c r="K4" s="92"/>
      <c r="L4" s="92"/>
      <c r="M4" s="92"/>
      <c r="N4" s="92"/>
      <c r="O4" s="92"/>
      <c r="P4" s="92"/>
      <c r="Q4" s="92"/>
      <c r="R4" s="92"/>
      <c r="S4" s="92"/>
      <c r="T4" s="92"/>
      <c r="U4" s="92"/>
    </row>
    <row r="5" spans="1:21" ht="12.75">
      <c r="A5" s="92" t="s">
        <v>179</v>
      </c>
      <c r="B5" s="92"/>
      <c r="C5" s="92"/>
      <c r="D5" s="92"/>
      <c r="E5" s="92"/>
      <c r="F5" s="92"/>
      <c r="G5" s="92"/>
      <c r="H5" s="92"/>
      <c r="I5" s="92"/>
      <c r="J5" s="92"/>
      <c r="K5" s="92"/>
      <c r="L5" s="92"/>
      <c r="M5" s="92"/>
      <c r="N5" s="92"/>
      <c r="O5" s="92"/>
      <c r="P5" s="92"/>
      <c r="Q5" s="92"/>
      <c r="R5" s="92"/>
      <c r="S5" s="92"/>
      <c r="T5" s="92"/>
      <c r="U5" s="92"/>
    </row>
    <row r="6" spans="1:21" ht="12.75">
      <c r="A6" s="92" t="s">
        <v>180</v>
      </c>
      <c r="B6" s="92"/>
      <c r="C6" s="92"/>
      <c r="D6" s="92"/>
      <c r="E6" s="92"/>
      <c r="F6" s="92"/>
      <c r="G6" s="92"/>
      <c r="H6" s="92"/>
      <c r="I6" s="92"/>
      <c r="J6" s="92"/>
      <c r="K6" s="92"/>
      <c r="L6" s="92"/>
      <c r="M6" s="92"/>
      <c r="N6" s="92"/>
      <c r="O6" s="92"/>
      <c r="P6" s="92"/>
      <c r="Q6" s="92"/>
      <c r="R6" s="92"/>
      <c r="S6" s="92"/>
      <c r="T6" s="92"/>
      <c r="U6" s="92"/>
    </row>
    <row r="7" spans="1:21" ht="12.75">
      <c r="A7" s="92" t="s">
        <v>181</v>
      </c>
      <c r="B7" s="92"/>
      <c r="C7" s="92"/>
      <c r="D7" s="92"/>
      <c r="E7" s="92"/>
      <c r="F7" s="92"/>
      <c r="G7" s="92"/>
      <c r="H7" s="92"/>
      <c r="I7" s="92"/>
      <c r="J7" s="92"/>
      <c r="K7" s="92"/>
      <c r="L7" s="92"/>
      <c r="M7" s="92"/>
      <c r="N7" s="92"/>
      <c r="O7" s="92"/>
      <c r="P7" s="92"/>
      <c r="Q7" s="92"/>
      <c r="R7" s="92"/>
      <c r="S7" s="92"/>
      <c r="T7" s="92"/>
      <c r="U7" s="92"/>
    </row>
    <row r="8" spans="1:21" ht="12.75">
      <c r="A8" s="92" t="s">
        <v>196</v>
      </c>
      <c r="B8" s="92"/>
      <c r="C8" s="92"/>
      <c r="D8" s="92"/>
      <c r="E8" s="92"/>
      <c r="F8" s="92"/>
      <c r="G8" s="92"/>
      <c r="H8" s="92"/>
      <c r="I8" s="92"/>
      <c r="J8" s="92"/>
      <c r="K8" s="92"/>
      <c r="L8" s="92"/>
      <c r="M8" s="92"/>
      <c r="N8" s="92"/>
      <c r="O8" s="92"/>
      <c r="P8" s="92"/>
      <c r="Q8" s="92"/>
      <c r="R8" s="92"/>
      <c r="S8" s="92"/>
      <c r="T8" s="92"/>
      <c r="U8" s="92"/>
    </row>
    <row r="9" spans="1:21" s="69" customFormat="1" ht="12.75">
      <c r="A9" s="92" t="s">
        <v>197</v>
      </c>
      <c r="B9" s="92"/>
      <c r="C9" s="92"/>
      <c r="D9" s="92"/>
      <c r="E9" s="92"/>
      <c r="F9" s="92"/>
      <c r="G9" s="92"/>
      <c r="H9" s="92"/>
      <c r="I9" s="92"/>
      <c r="J9" s="92"/>
      <c r="K9" s="92"/>
      <c r="L9" s="92"/>
      <c r="M9" s="92"/>
      <c r="N9" s="92"/>
      <c r="O9" s="92"/>
      <c r="P9" s="92"/>
      <c r="Q9" s="92"/>
      <c r="R9" s="92"/>
      <c r="S9" s="92"/>
      <c r="T9" s="92"/>
      <c r="U9" s="92"/>
    </row>
    <row r="10" spans="1:21" ht="12.75">
      <c r="A10" s="92" t="s">
        <v>182</v>
      </c>
      <c r="B10" s="92"/>
      <c r="C10" s="92"/>
      <c r="D10" s="92"/>
      <c r="E10" s="92"/>
      <c r="F10" s="92"/>
      <c r="G10" s="92"/>
      <c r="H10" s="92"/>
      <c r="I10" s="92"/>
      <c r="J10" s="92"/>
      <c r="K10" s="92"/>
      <c r="L10" s="92"/>
      <c r="M10" s="92"/>
      <c r="N10" s="92"/>
      <c r="O10" s="92"/>
      <c r="P10" s="92"/>
      <c r="Q10" s="92"/>
      <c r="R10" s="92"/>
      <c r="S10" s="92"/>
      <c r="T10" s="92"/>
      <c r="U10" s="92"/>
    </row>
    <row r="11" spans="1:21" ht="12.75">
      <c r="A11" s="92" t="s">
        <v>183</v>
      </c>
      <c r="B11" s="92"/>
      <c r="C11" s="92"/>
      <c r="D11" s="92"/>
      <c r="E11" s="92"/>
      <c r="F11" s="92"/>
      <c r="G11" s="92"/>
      <c r="H11" s="92"/>
      <c r="I11" s="92"/>
      <c r="J11" s="92"/>
      <c r="K11" s="92"/>
      <c r="L11" s="92"/>
      <c r="M11" s="92"/>
      <c r="N11" s="92"/>
      <c r="O11" s="92"/>
      <c r="P11" s="92"/>
      <c r="Q11" s="92"/>
      <c r="R11" s="92"/>
      <c r="S11" s="92"/>
      <c r="T11" s="92"/>
      <c r="U11" s="92"/>
    </row>
    <row r="12" spans="1:21" ht="12.75">
      <c r="A12" s="92" t="s">
        <v>184</v>
      </c>
      <c r="B12" s="92"/>
      <c r="C12" s="92"/>
      <c r="D12" s="92"/>
      <c r="E12" s="92"/>
      <c r="F12" s="92"/>
      <c r="G12" s="92"/>
      <c r="H12" s="92"/>
      <c r="I12" s="92"/>
      <c r="J12" s="92"/>
      <c r="K12" s="92"/>
      <c r="L12" s="92"/>
      <c r="M12" s="92"/>
      <c r="N12" s="92"/>
      <c r="O12" s="92"/>
      <c r="P12" s="92"/>
      <c r="Q12" s="92"/>
      <c r="R12" s="92"/>
      <c r="S12" s="92"/>
      <c r="T12" s="92"/>
      <c r="U12" s="92"/>
    </row>
    <row r="13" spans="1:21" ht="12.75">
      <c r="A13" s="92" t="s">
        <v>185</v>
      </c>
      <c r="B13" s="92"/>
      <c r="C13" s="92"/>
      <c r="D13" s="92"/>
      <c r="E13" s="92"/>
      <c r="F13" s="92"/>
      <c r="G13" s="92"/>
      <c r="H13" s="92"/>
      <c r="I13" s="92"/>
      <c r="J13" s="92"/>
      <c r="K13" s="92"/>
      <c r="L13" s="92"/>
      <c r="M13" s="92"/>
      <c r="N13" s="92"/>
      <c r="O13" s="92"/>
      <c r="P13" s="92"/>
      <c r="Q13" s="92"/>
      <c r="R13" s="92"/>
      <c r="S13" s="92"/>
      <c r="T13" s="92"/>
      <c r="U13" s="92"/>
    </row>
    <row r="14" spans="1:21" ht="12.75">
      <c r="A14" s="92" t="s">
        <v>186</v>
      </c>
      <c r="B14" s="92"/>
      <c r="C14" s="92"/>
      <c r="D14" s="92"/>
      <c r="E14" s="92"/>
      <c r="F14" s="92"/>
      <c r="G14" s="92"/>
      <c r="H14" s="92"/>
      <c r="I14" s="92"/>
      <c r="J14" s="92"/>
      <c r="K14" s="92"/>
      <c r="L14" s="92"/>
      <c r="M14" s="92"/>
      <c r="N14" s="92"/>
      <c r="O14" s="92"/>
      <c r="P14" s="92"/>
      <c r="Q14" s="92"/>
      <c r="R14" s="92"/>
      <c r="S14" s="92"/>
      <c r="T14" s="92"/>
      <c r="U14" s="92"/>
    </row>
    <row r="15" spans="1:21" s="1" customFormat="1" ht="55.5" customHeight="1">
      <c r="A15" s="80" t="s">
        <v>0</v>
      </c>
      <c r="B15" s="81"/>
      <c r="C15" s="82"/>
      <c r="D15" s="78" t="s">
        <v>1</v>
      </c>
      <c r="E15" s="78" t="s">
        <v>35</v>
      </c>
      <c r="F15" s="78" t="s">
        <v>22</v>
      </c>
      <c r="G15" s="78" t="s">
        <v>23</v>
      </c>
      <c r="H15" s="78" t="s">
        <v>21</v>
      </c>
      <c r="I15" s="80" t="s">
        <v>24</v>
      </c>
      <c r="J15" s="78" t="s">
        <v>36</v>
      </c>
      <c r="K15" s="78" t="s">
        <v>37</v>
      </c>
      <c r="L15" s="77" t="s">
        <v>2</v>
      </c>
      <c r="M15" s="78" t="s">
        <v>25</v>
      </c>
      <c r="N15" s="72" t="s">
        <v>38</v>
      </c>
      <c r="O15" s="72" t="s">
        <v>32</v>
      </c>
      <c r="P15" s="72" t="s">
        <v>3</v>
      </c>
      <c r="Q15" s="72" t="s">
        <v>26</v>
      </c>
      <c r="R15" s="78" t="s">
        <v>27</v>
      </c>
      <c r="S15" s="78" t="s">
        <v>4</v>
      </c>
      <c r="T15" s="78" t="s">
        <v>52</v>
      </c>
      <c r="U15" s="78" t="s">
        <v>6</v>
      </c>
    </row>
    <row r="16" spans="1:21" ht="12.75">
      <c r="A16" s="83"/>
      <c r="B16" s="84"/>
      <c r="C16" s="85"/>
      <c r="D16" s="79"/>
      <c r="E16" s="79"/>
      <c r="F16" s="79"/>
      <c r="G16" s="79"/>
      <c r="H16" s="79"/>
      <c r="I16" s="83"/>
      <c r="J16" s="79"/>
      <c r="K16" s="79"/>
      <c r="L16" s="77"/>
      <c r="M16" s="79"/>
      <c r="N16" s="28" t="s">
        <v>39</v>
      </c>
      <c r="O16" s="28" t="s">
        <v>39</v>
      </c>
      <c r="P16" s="28" t="s">
        <v>39</v>
      </c>
      <c r="Q16" s="28" t="s">
        <v>39</v>
      </c>
      <c r="R16" s="79"/>
      <c r="S16" s="79"/>
      <c r="T16" s="79"/>
      <c r="U16" s="79"/>
    </row>
    <row r="17" spans="1:21" s="27" customFormat="1" ht="19.5" customHeight="1">
      <c r="A17" s="86">
        <v>2010</v>
      </c>
      <c r="B17" s="87"/>
      <c r="C17" s="88"/>
      <c r="D17" s="26" t="s">
        <v>114</v>
      </c>
      <c r="E17" s="26" t="s">
        <v>115</v>
      </c>
      <c r="F17" s="33" t="s">
        <v>116</v>
      </c>
      <c r="G17" s="33" t="s">
        <v>117</v>
      </c>
      <c r="H17" s="33" t="s">
        <v>118</v>
      </c>
      <c r="I17" s="25" t="s">
        <v>119</v>
      </c>
      <c r="J17" s="25" t="s">
        <v>120</v>
      </c>
      <c r="K17" s="25">
        <v>123</v>
      </c>
      <c r="L17" s="22">
        <v>12</v>
      </c>
      <c r="M17" s="23" t="s">
        <v>121</v>
      </c>
      <c r="N17" s="23">
        <v>1</v>
      </c>
      <c r="O17" s="22">
        <v>1</v>
      </c>
      <c r="P17" s="22">
        <v>1</v>
      </c>
      <c r="Q17" s="22">
        <v>1</v>
      </c>
      <c r="R17" s="48">
        <v>42863</v>
      </c>
      <c r="S17" s="26" t="s">
        <v>123</v>
      </c>
      <c r="T17" s="22" t="s">
        <v>124</v>
      </c>
      <c r="U17" s="26"/>
    </row>
    <row r="18" spans="1:21" s="27" customFormat="1" ht="19.5" customHeight="1">
      <c r="A18" s="86">
        <v>4587</v>
      </c>
      <c r="B18" s="87"/>
      <c r="C18" s="88"/>
      <c r="D18" s="26" t="s">
        <v>114</v>
      </c>
      <c r="E18" s="26" t="s">
        <v>115</v>
      </c>
      <c r="F18" s="33" t="s">
        <v>125</v>
      </c>
      <c r="G18" s="33" t="s">
        <v>126</v>
      </c>
      <c r="H18" s="33" t="s">
        <v>127</v>
      </c>
      <c r="I18" s="25" t="s">
        <v>128</v>
      </c>
      <c r="J18" s="25" t="s">
        <v>120</v>
      </c>
      <c r="K18" s="25">
        <v>1047</v>
      </c>
      <c r="L18" s="22">
        <v>10</v>
      </c>
      <c r="M18" s="23" t="s">
        <v>121</v>
      </c>
      <c r="N18" s="23">
        <v>1</v>
      </c>
      <c r="O18" s="22">
        <v>0</v>
      </c>
      <c r="P18" s="22">
        <v>0</v>
      </c>
      <c r="Q18" s="22">
        <v>0</v>
      </c>
      <c r="R18" s="26" t="s">
        <v>122</v>
      </c>
      <c r="S18" s="26" t="s">
        <v>122</v>
      </c>
      <c r="T18" s="22" t="s">
        <v>122</v>
      </c>
      <c r="U18" s="26" t="s">
        <v>170</v>
      </c>
    </row>
    <row r="19" spans="1:21" s="27" customFormat="1" ht="26.25" customHeight="1">
      <c r="A19" s="86">
        <v>9523</v>
      </c>
      <c r="B19" s="87"/>
      <c r="C19" s="88"/>
      <c r="D19" s="26" t="s">
        <v>129</v>
      </c>
      <c r="E19" s="26" t="s">
        <v>130</v>
      </c>
      <c r="F19" s="33" t="s">
        <v>131</v>
      </c>
      <c r="G19" s="33" t="s">
        <v>132</v>
      </c>
      <c r="H19" s="33" t="s">
        <v>133</v>
      </c>
      <c r="I19" s="25" t="s">
        <v>127</v>
      </c>
      <c r="J19" s="25" t="s">
        <v>120</v>
      </c>
      <c r="K19" s="25">
        <v>1230</v>
      </c>
      <c r="L19" s="22">
        <v>6</v>
      </c>
      <c r="M19" s="23" t="s">
        <v>134</v>
      </c>
      <c r="N19" s="23">
        <v>1</v>
      </c>
      <c r="O19" s="22">
        <v>1</v>
      </c>
      <c r="P19" s="22">
        <v>0</v>
      </c>
      <c r="Q19" s="22">
        <v>0</v>
      </c>
      <c r="R19" s="49">
        <v>42830</v>
      </c>
      <c r="S19" s="26" t="s">
        <v>123</v>
      </c>
      <c r="T19" s="22" t="s">
        <v>124</v>
      </c>
      <c r="U19" s="56" t="s">
        <v>171</v>
      </c>
    </row>
    <row r="20" spans="1:21" s="27" customFormat="1" ht="19.5" customHeight="1">
      <c r="A20" s="86">
        <v>6579</v>
      </c>
      <c r="B20" s="87"/>
      <c r="C20" s="88"/>
      <c r="D20" s="26" t="s">
        <v>129</v>
      </c>
      <c r="E20" s="26" t="s">
        <v>135</v>
      </c>
      <c r="F20" s="33" t="s">
        <v>136</v>
      </c>
      <c r="G20" s="33" t="s">
        <v>137</v>
      </c>
      <c r="H20" s="33" t="s">
        <v>138</v>
      </c>
      <c r="I20" s="25" t="s">
        <v>139</v>
      </c>
      <c r="J20" s="25" t="s">
        <v>120</v>
      </c>
      <c r="K20" s="25">
        <v>1545</v>
      </c>
      <c r="L20" s="22">
        <v>2</v>
      </c>
      <c r="M20" s="23" t="s">
        <v>121</v>
      </c>
      <c r="N20" s="23">
        <v>1</v>
      </c>
      <c r="O20" s="22">
        <v>0</v>
      </c>
      <c r="P20" s="22">
        <v>0</v>
      </c>
      <c r="Q20" s="22">
        <v>0</v>
      </c>
      <c r="R20" s="26" t="s">
        <v>122</v>
      </c>
      <c r="S20" s="26" t="s">
        <v>122</v>
      </c>
      <c r="T20" s="22" t="s">
        <v>122</v>
      </c>
      <c r="U20" s="26" t="s">
        <v>170</v>
      </c>
    </row>
    <row r="21" spans="1:21" s="32" customFormat="1" ht="19.5" customHeight="1">
      <c r="A21" s="89" t="s">
        <v>41</v>
      </c>
      <c r="B21" s="89"/>
      <c r="C21" s="89"/>
      <c r="D21" s="29">
        <f>COUNTIF($T$17:$T20,6)</f>
        <v>0</v>
      </c>
      <c r="E21" s="29" t="s">
        <v>42</v>
      </c>
      <c r="F21" s="29">
        <f>COUNTIF(T17:T20,"=3")+COUNTIF(T17:T20,"=4")+COUNTIF(T17:T20,"=5")</f>
        <v>0</v>
      </c>
      <c r="G21" s="89" t="s">
        <v>43</v>
      </c>
      <c r="H21" s="89"/>
      <c r="I21" s="29">
        <f>COUNTIF($T$17:$T20,"COMPATIBLE")</f>
        <v>0</v>
      </c>
      <c r="J21" s="29"/>
      <c r="K21" s="29"/>
      <c r="L21" s="29"/>
      <c r="M21" s="29" t="s">
        <v>40</v>
      </c>
      <c r="N21" s="30">
        <f>SUM(N17:N20)</f>
        <v>4</v>
      </c>
      <c r="O21" s="30">
        <f>SUM(O17:O20)</f>
        <v>2</v>
      </c>
      <c r="P21" s="30">
        <f>SUM(P17:P20)</f>
        <v>1</v>
      </c>
      <c r="Q21" s="30">
        <f>SUM(Q17:Q20)</f>
        <v>1</v>
      </c>
      <c r="R21" s="31"/>
      <c r="S21" s="31"/>
      <c r="T21" s="31"/>
      <c r="U21" s="31"/>
    </row>
    <row r="25" spans="1:21" s="12" customFormat="1" ht="12.75">
      <c r="A25" s="13"/>
      <c r="B25" s="13"/>
      <c r="C25" s="13"/>
      <c r="D25" s="13"/>
      <c r="E25" s="13"/>
      <c r="F25" s="13"/>
      <c r="G25" s="13"/>
      <c r="H25" s="13"/>
      <c r="I25" s="13"/>
      <c r="J25" s="13"/>
      <c r="K25" s="13"/>
      <c r="L25" s="13"/>
      <c r="M25" s="13"/>
      <c r="N25" s="13"/>
      <c r="O25" s="13"/>
      <c r="P25" s="13"/>
      <c r="Q25" s="13"/>
      <c r="R25" s="13"/>
      <c r="S25" s="14"/>
      <c r="T25" s="13"/>
      <c r="U25" s="13"/>
    </row>
    <row r="30" ht="12.75">
      <c r="P30" s="2" t="s">
        <v>113</v>
      </c>
    </row>
  </sheetData>
  <sheetProtection/>
  <mergeCells count="35">
    <mergeCell ref="A13:U13"/>
    <mergeCell ref="A14:U14"/>
    <mergeCell ref="N1:T3"/>
    <mergeCell ref="A4:U4"/>
    <mergeCell ref="A5:U5"/>
    <mergeCell ref="A6:U6"/>
    <mergeCell ref="A7:U7"/>
    <mergeCell ref="A8:U8"/>
    <mergeCell ref="A19:C19"/>
    <mergeCell ref="A20:C20"/>
    <mergeCell ref="A21:C21"/>
    <mergeCell ref="G21:H21"/>
    <mergeCell ref="A1:D3"/>
    <mergeCell ref="E1:M3"/>
    <mergeCell ref="A9:U9"/>
    <mergeCell ref="A10:U10"/>
    <mergeCell ref="A11:U11"/>
    <mergeCell ref="A12:U12"/>
    <mergeCell ref="R15:R16"/>
    <mergeCell ref="S15:S16"/>
    <mergeCell ref="T15:T16"/>
    <mergeCell ref="U15:U16"/>
    <mergeCell ref="A17:C17"/>
    <mergeCell ref="A18:C18"/>
    <mergeCell ref="H15:H16"/>
    <mergeCell ref="I15:I16"/>
    <mergeCell ref="J15:J16"/>
    <mergeCell ref="K15:K16"/>
    <mergeCell ref="L15:L16"/>
    <mergeCell ref="M15:M16"/>
    <mergeCell ref="A15:C16"/>
    <mergeCell ref="D15:D16"/>
    <mergeCell ref="E15:E16"/>
    <mergeCell ref="F15:F16"/>
    <mergeCell ref="G15:G1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N25"/>
  <sheetViews>
    <sheetView zoomScalePageLayoutView="0" workbookViewId="0" topLeftCell="A1">
      <selection activeCell="I15" sqref="I15:I16"/>
    </sheetView>
  </sheetViews>
  <sheetFormatPr defaultColWidth="11.421875" defaultRowHeight="12.75"/>
  <cols>
    <col min="1" max="1" width="16.140625" style="5" customWidth="1"/>
    <col min="2" max="2" width="8.7109375" style="3" customWidth="1"/>
    <col min="3" max="3" width="8.421875" style="3" customWidth="1"/>
    <col min="4" max="4" width="10.28125" style="3" customWidth="1"/>
    <col min="5" max="5" width="17.7109375" style="3" customWidth="1"/>
    <col min="6" max="6" width="10.7109375" style="3" customWidth="1"/>
    <col min="7" max="7" width="9.57421875" style="3" customWidth="1"/>
    <col min="8" max="8" width="12.421875" style="3" customWidth="1"/>
    <col min="9" max="9" width="9.7109375" style="3" customWidth="1"/>
    <col min="10" max="10" width="12.140625" style="3" customWidth="1"/>
    <col min="11" max="11" width="9.8515625" style="3" customWidth="1"/>
    <col min="12" max="12" width="6.57421875" style="3" customWidth="1"/>
    <col min="13" max="13" width="12.8515625" style="3" customWidth="1"/>
    <col min="14" max="14" width="23.57421875" style="3" customWidth="1"/>
    <col min="15" max="16384" width="11.421875" style="3" customWidth="1"/>
  </cols>
  <sheetData>
    <row r="1" spans="1:14" ht="12.75">
      <c r="A1" s="95"/>
      <c r="B1" s="95"/>
      <c r="C1" s="115" t="s">
        <v>187</v>
      </c>
      <c r="D1" s="116"/>
      <c r="E1" s="116"/>
      <c r="F1" s="116"/>
      <c r="G1" s="116"/>
      <c r="H1" s="117" t="s">
        <v>188</v>
      </c>
      <c r="I1" s="118"/>
      <c r="J1" s="118"/>
      <c r="K1" s="118"/>
      <c r="L1" s="118"/>
      <c r="M1" s="118"/>
      <c r="N1" s="73" t="s">
        <v>18</v>
      </c>
    </row>
    <row r="2" spans="1:14" ht="12.75">
      <c r="A2" s="95"/>
      <c r="B2" s="95"/>
      <c r="C2" s="116"/>
      <c r="D2" s="116"/>
      <c r="E2" s="116"/>
      <c r="F2" s="116"/>
      <c r="G2" s="116"/>
      <c r="H2" s="118"/>
      <c r="I2" s="118"/>
      <c r="J2" s="118"/>
      <c r="K2" s="118"/>
      <c r="L2" s="118"/>
      <c r="M2" s="118"/>
      <c r="N2" s="73" t="s">
        <v>20</v>
      </c>
    </row>
    <row r="3" spans="1:14" ht="24" customHeight="1">
      <c r="A3" s="96"/>
      <c r="B3" s="96"/>
      <c r="C3" s="116"/>
      <c r="D3" s="116"/>
      <c r="E3" s="116"/>
      <c r="F3" s="116"/>
      <c r="G3" s="116"/>
      <c r="H3" s="118"/>
      <c r="I3" s="118"/>
      <c r="J3" s="118"/>
      <c r="K3" s="118"/>
      <c r="L3" s="118"/>
      <c r="M3" s="118"/>
      <c r="N3" s="73" t="s">
        <v>17</v>
      </c>
    </row>
    <row r="4" spans="1:14" ht="12.75">
      <c r="A4" s="112" t="s">
        <v>178</v>
      </c>
      <c r="B4" s="113"/>
      <c r="C4" s="113"/>
      <c r="D4" s="113"/>
      <c r="E4" s="113"/>
      <c r="F4" s="113"/>
      <c r="G4" s="113"/>
      <c r="H4" s="113"/>
      <c r="I4" s="113"/>
      <c r="J4" s="113"/>
      <c r="K4" s="113"/>
      <c r="L4" s="113"/>
      <c r="M4" s="113"/>
      <c r="N4" s="114"/>
    </row>
    <row r="5" spans="1:14" ht="12.75">
      <c r="A5" s="112" t="s">
        <v>179</v>
      </c>
      <c r="B5" s="113"/>
      <c r="C5" s="113"/>
      <c r="D5" s="113"/>
      <c r="E5" s="113"/>
      <c r="F5" s="113"/>
      <c r="G5" s="113"/>
      <c r="H5" s="113"/>
      <c r="I5" s="113"/>
      <c r="J5" s="113"/>
      <c r="K5" s="113"/>
      <c r="L5" s="113"/>
      <c r="M5" s="113"/>
      <c r="N5" s="114"/>
    </row>
    <row r="6" spans="1:14" ht="12.75">
      <c r="A6" s="112" t="s">
        <v>180</v>
      </c>
      <c r="B6" s="113"/>
      <c r="C6" s="113"/>
      <c r="D6" s="113"/>
      <c r="E6" s="113"/>
      <c r="F6" s="113"/>
      <c r="G6" s="113"/>
      <c r="H6" s="113"/>
      <c r="I6" s="113"/>
      <c r="J6" s="113"/>
      <c r="K6" s="113"/>
      <c r="L6" s="113"/>
      <c r="M6" s="113"/>
      <c r="N6" s="114"/>
    </row>
    <row r="7" spans="1:14" ht="12.75">
      <c r="A7" s="112" t="s">
        <v>181</v>
      </c>
      <c r="B7" s="113"/>
      <c r="C7" s="113"/>
      <c r="D7" s="113"/>
      <c r="E7" s="113"/>
      <c r="F7" s="113"/>
      <c r="G7" s="113"/>
      <c r="H7" s="113"/>
      <c r="I7" s="113"/>
      <c r="J7" s="113"/>
      <c r="K7" s="113"/>
      <c r="L7" s="113"/>
      <c r="M7" s="113"/>
      <c r="N7" s="114"/>
    </row>
    <row r="8" spans="1:14" ht="12.75">
      <c r="A8" s="112" t="s">
        <v>192</v>
      </c>
      <c r="B8" s="113"/>
      <c r="C8" s="113"/>
      <c r="D8" s="113"/>
      <c r="E8" s="113"/>
      <c r="F8" s="113"/>
      <c r="G8" s="113"/>
      <c r="H8" s="113"/>
      <c r="I8" s="113"/>
      <c r="J8" s="113"/>
      <c r="K8" s="113"/>
      <c r="L8" s="113"/>
      <c r="M8" s="113"/>
      <c r="N8" s="114"/>
    </row>
    <row r="9" spans="1:14" ht="12.75">
      <c r="A9" s="112" t="s">
        <v>195</v>
      </c>
      <c r="B9" s="113"/>
      <c r="C9" s="113"/>
      <c r="D9" s="113"/>
      <c r="E9" s="113"/>
      <c r="F9" s="113"/>
      <c r="G9" s="113"/>
      <c r="H9" s="113"/>
      <c r="I9" s="113"/>
      <c r="J9" s="113"/>
      <c r="K9" s="113"/>
      <c r="L9" s="113"/>
      <c r="M9" s="113"/>
      <c r="N9" s="114"/>
    </row>
    <row r="10" spans="1:14" ht="12.75">
      <c r="A10" s="112" t="s">
        <v>182</v>
      </c>
      <c r="B10" s="113"/>
      <c r="C10" s="113"/>
      <c r="D10" s="113"/>
      <c r="E10" s="113"/>
      <c r="F10" s="113"/>
      <c r="G10" s="113"/>
      <c r="H10" s="113"/>
      <c r="I10" s="113"/>
      <c r="J10" s="113"/>
      <c r="K10" s="113"/>
      <c r="L10" s="113"/>
      <c r="M10" s="113"/>
      <c r="N10" s="114"/>
    </row>
    <row r="11" spans="1:14" ht="12.75">
      <c r="A11" s="112" t="s">
        <v>183</v>
      </c>
      <c r="B11" s="113"/>
      <c r="C11" s="113"/>
      <c r="D11" s="113"/>
      <c r="E11" s="113"/>
      <c r="F11" s="113"/>
      <c r="G11" s="113"/>
      <c r="H11" s="113"/>
      <c r="I11" s="113"/>
      <c r="J11" s="113"/>
      <c r="K11" s="113"/>
      <c r="L11" s="113"/>
      <c r="M11" s="113"/>
      <c r="N11" s="114"/>
    </row>
    <row r="12" spans="1:14" ht="12.75">
      <c r="A12" s="112" t="s">
        <v>184</v>
      </c>
      <c r="B12" s="113"/>
      <c r="C12" s="113"/>
      <c r="D12" s="113"/>
      <c r="E12" s="113"/>
      <c r="F12" s="113"/>
      <c r="G12" s="113"/>
      <c r="H12" s="113"/>
      <c r="I12" s="113"/>
      <c r="J12" s="113"/>
      <c r="K12" s="113"/>
      <c r="L12" s="113"/>
      <c r="M12" s="113"/>
      <c r="N12" s="114"/>
    </row>
    <row r="13" spans="1:14" ht="12.75">
      <c r="A13" s="112" t="s">
        <v>185</v>
      </c>
      <c r="B13" s="113"/>
      <c r="C13" s="113"/>
      <c r="D13" s="113"/>
      <c r="E13" s="113"/>
      <c r="F13" s="113"/>
      <c r="G13" s="113"/>
      <c r="H13" s="113"/>
      <c r="I13" s="113"/>
      <c r="J13" s="113"/>
      <c r="K13" s="113"/>
      <c r="L13" s="113"/>
      <c r="M13" s="113"/>
      <c r="N13" s="114"/>
    </row>
    <row r="14" spans="1:14" ht="12.75">
      <c r="A14" s="112" t="s">
        <v>186</v>
      </c>
      <c r="B14" s="113"/>
      <c r="C14" s="113"/>
      <c r="D14" s="113"/>
      <c r="E14" s="113"/>
      <c r="F14" s="113"/>
      <c r="G14" s="113"/>
      <c r="H14" s="113"/>
      <c r="I14" s="113"/>
      <c r="J14" s="113"/>
      <c r="K14" s="113"/>
      <c r="L14" s="113"/>
      <c r="M14" s="113"/>
      <c r="N14" s="114"/>
    </row>
    <row r="15" spans="1:14" s="15" customFormat="1" ht="34.5" customHeight="1">
      <c r="A15" s="110" t="s">
        <v>46</v>
      </c>
      <c r="B15" s="108" t="s">
        <v>1</v>
      </c>
      <c r="C15" s="109"/>
      <c r="D15" s="110" t="s">
        <v>44</v>
      </c>
      <c r="E15" s="110" t="s">
        <v>45</v>
      </c>
      <c r="F15" s="93" t="s">
        <v>7</v>
      </c>
      <c r="G15" s="93" t="s">
        <v>28</v>
      </c>
      <c r="H15" s="93" t="s">
        <v>51</v>
      </c>
      <c r="I15" s="93" t="s">
        <v>9</v>
      </c>
      <c r="J15" s="93" t="s">
        <v>29</v>
      </c>
      <c r="K15" s="100" t="s">
        <v>52</v>
      </c>
      <c r="L15" s="101"/>
      <c r="M15" s="102"/>
      <c r="N15" s="103" t="s">
        <v>6</v>
      </c>
    </row>
    <row r="16" spans="1:14" s="16" customFormat="1" ht="87.75" customHeight="1">
      <c r="A16" s="111"/>
      <c r="B16" s="100"/>
      <c r="C16" s="102"/>
      <c r="D16" s="111"/>
      <c r="E16" s="111"/>
      <c r="F16" s="94"/>
      <c r="G16" s="94"/>
      <c r="H16" s="94"/>
      <c r="I16" s="94"/>
      <c r="J16" s="94"/>
      <c r="K16" s="51" t="s">
        <v>10</v>
      </c>
      <c r="L16" s="51" t="s">
        <v>11</v>
      </c>
      <c r="M16" s="51" t="s">
        <v>12</v>
      </c>
      <c r="N16" s="104"/>
    </row>
    <row r="17" spans="1:14" s="61" customFormat="1" ht="45" customHeight="1">
      <c r="A17" s="62">
        <v>2</v>
      </c>
      <c r="B17" s="105" t="s">
        <v>114</v>
      </c>
      <c r="C17" s="105"/>
      <c r="D17" s="58" t="s">
        <v>115</v>
      </c>
      <c r="E17" s="58" t="s">
        <v>140</v>
      </c>
      <c r="F17" s="59" t="s">
        <v>141</v>
      </c>
      <c r="G17" s="59">
        <v>0</v>
      </c>
      <c r="H17" s="59">
        <v>0</v>
      </c>
      <c r="I17" s="59">
        <v>0</v>
      </c>
      <c r="J17" s="60"/>
      <c r="K17" s="59">
        <v>1</v>
      </c>
      <c r="L17" s="59"/>
      <c r="M17" s="59"/>
      <c r="N17" s="57" t="s">
        <v>142</v>
      </c>
    </row>
    <row r="18" spans="1:14" s="61" customFormat="1" ht="85.5">
      <c r="A18" s="62">
        <v>2</v>
      </c>
      <c r="B18" s="106" t="s">
        <v>129</v>
      </c>
      <c r="C18" s="107"/>
      <c r="D18" s="58" t="s">
        <v>143</v>
      </c>
      <c r="E18" s="58" t="s">
        <v>129</v>
      </c>
      <c r="F18" s="59" t="s">
        <v>144</v>
      </c>
      <c r="G18" s="59" t="s">
        <v>145</v>
      </c>
      <c r="H18" s="59">
        <v>0</v>
      </c>
      <c r="I18" s="59">
        <v>1</v>
      </c>
      <c r="J18" s="60" t="e">
        <f aca="true" t="shared" si="0" ref="J18:J25">(H18/G18)*100</f>
        <v>#VALUE!</v>
      </c>
      <c r="K18" s="59">
        <v>2</v>
      </c>
      <c r="L18" s="59"/>
      <c r="M18" s="59"/>
      <c r="N18" s="57" t="s">
        <v>172</v>
      </c>
    </row>
    <row r="19" spans="1:14" ht="30" customHeight="1">
      <c r="A19" s="24"/>
      <c r="B19" s="86"/>
      <c r="C19" s="88"/>
      <c r="D19" s="17"/>
      <c r="E19" s="17"/>
      <c r="F19" s="11"/>
      <c r="G19" s="24"/>
      <c r="H19" s="24"/>
      <c r="I19" s="11"/>
      <c r="J19" s="18" t="e">
        <f t="shared" si="0"/>
        <v>#DIV/0!</v>
      </c>
      <c r="K19" s="11"/>
      <c r="L19" s="11"/>
      <c r="M19" s="11"/>
      <c r="N19" s="11"/>
    </row>
    <row r="20" spans="1:14" ht="30" customHeight="1">
      <c r="A20" s="24"/>
      <c r="B20" s="86"/>
      <c r="C20" s="88"/>
      <c r="D20" s="17"/>
      <c r="E20" s="17"/>
      <c r="F20" s="11"/>
      <c r="G20" s="24"/>
      <c r="H20" s="24"/>
      <c r="I20" s="11"/>
      <c r="J20" s="18" t="e">
        <f t="shared" si="0"/>
        <v>#DIV/0!</v>
      </c>
      <c r="K20" s="11"/>
      <c r="L20" s="11"/>
      <c r="M20" s="11"/>
      <c r="N20" s="11"/>
    </row>
    <row r="21" spans="1:14" ht="30" customHeight="1">
      <c r="A21" s="24"/>
      <c r="B21" s="86"/>
      <c r="C21" s="88"/>
      <c r="D21" s="17"/>
      <c r="E21" s="17"/>
      <c r="F21" s="11"/>
      <c r="G21" s="11"/>
      <c r="H21" s="11"/>
      <c r="I21" s="11"/>
      <c r="J21" s="18" t="e">
        <f t="shared" si="0"/>
        <v>#DIV/0!</v>
      </c>
      <c r="K21" s="11"/>
      <c r="L21" s="11"/>
      <c r="M21" s="11"/>
      <c r="N21" s="11"/>
    </row>
    <row r="22" spans="1:14" ht="30" customHeight="1">
      <c r="A22" s="24"/>
      <c r="B22" s="86"/>
      <c r="C22" s="88"/>
      <c r="D22" s="17"/>
      <c r="E22" s="17"/>
      <c r="F22" s="11"/>
      <c r="G22" s="11"/>
      <c r="H22" s="11"/>
      <c r="I22" s="11"/>
      <c r="J22" s="18" t="e">
        <f t="shared" si="0"/>
        <v>#DIV/0!</v>
      </c>
      <c r="K22" s="11"/>
      <c r="L22" s="11"/>
      <c r="M22" s="11"/>
      <c r="N22" s="11"/>
    </row>
    <row r="23" spans="1:14" ht="30" customHeight="1">
      <c r="A23" s="24"/>
      <c r="B23" s="86"/>
      <c r="C23" s="88"/>
      <c r="D23" s="17"/>
      <c r="E23" s="17"/>
      <c r="F23" s="11"/>
      <c r="G23" s="11"/>
      <c r="H23" s="11"/>
      <c r="I23" s="11"/>
      <c r="J23" s="18" t="e">
        <f t="shared" si="0"/>
        <v>#DIV/0!</v>
      </c>
      <c r="K23" s="11"/>
      <c r="L23" s="11"/>
      <c r="M23" s="11"/>
      <c r="N23" s="11"/>
    </row>
    <row r="24" spans="1:14" ht="30" customHeight="1">
      <c r="A24" s="24"/>
      <c r="B24" s="86"/>
      <c r="C24" s="88"/>
      <c r="D24" s="17"/>
      <c r="E24" s="17"/>
      <c r="F24" s="11"/>
      <c r="G24" s="11"/>
      <c r="H24" s="11"/>
      <c r="I24" s="11"/>
      <c r="J24" s="18" t="e">
        <f t="shared" si="0"/>
        <v>#DIV/0!</v>
      </c>
      <c r="K24" s="11"/>
      <c r="L24" s="11"/>
      <c r="M24" s="11"/>
      <c r="N24" s="11"/>
    </row>
    <row r="25" spans="1:14" s="6" customFormat="1" ht="30" customHeight="1">
      <c r="A25" s="50">
        <f>SUM(A17:A24)</f>
        <v>4</v>
      </c>
      <c r="B25" s="97" t="s">
        <v>40</v>
      </c>
      <c r="C25" s="98"/>
      <c r="D25" s="98"/>
      <c r="E25" s="99"/>
      <c r="F25" s="21">
        <f>SUM(F17:F24)</f>
        <v>0</v>
      </c>
      <c r="G25" s="21">
        <f>SUM(G17:G24)</f>
        <v>0</v>
      </c>
      <c r="H25" s="21"/>
      <c r="I25" s="21">
        <f>SUM(I17:I24)</f>
        <v>1</v>
      </c>
      <c r="J25" s="21" t="e">
        <f t="shared" si="0"/>
        <v>#DIV/0!</v>
      </c>
      <c r="K25" s="50">
        <f>SUM(K17:K24)</f>
        <v>3</v>
      </c>
      <c r="L25" s="50">
        <f>SUM(L17:L24)</f>
        <v>0</v>
      </c>
      <c r="M25" s="50">
        <f>SUM(M17:M24)</f>
        <v>0</v>
      </c>
      <c r="N25" s="50">
        <f>SUM(N17:N24)</f>
        <v>0</v>
      </c>
    </row>
  </sheetData>
  <sheetProtection/>
  <mergeCells count="34">
    <mergeCell ref="A13:N13"/>
    <mergeCell ref="A14:N14"/>
    <mergeCell ref="C1:G3"/>
    <mergeCell ref="H1:M3"/>
    <mergeCell ref="A4:N4"/>
    <mergeCell ref="A5:N5"/>
    <mergeCell ref="A6:N6"/>
    <mergeCell ref="A7:N7"/>
    <mergeCell ref="A8:N8"/>
    <mergeCell ref="A9:N9"/>
    <mergeCell ref="B22:C22"/>
    <mergeCell ref="B23:C23"/>
    <mergeCell ref="A15:A16"/>
    <mergeCell ref="E15:E16"/>
    <mergeCell ref="F15:F16"/>
    <mergeCell ref="G15:G16"/>
    <mergeCell ref="K15:M15"/>
    <mergeCell ref="N15:N16"/>
    <mergeCell ref="B17:C17"/>
    <mergeCell ref="B18:C18"/>
    <mergeCell ref="B19:C19"/>
    <mergeCell ref="B20:C20"/>
    <mergeCell ref="B15:C16"/>
    <mergeCell ref="D15:D16"/>
    <mergeCell ref="H15:H16"/>
    <mergeCell ref="I15:I16"/>
    <mergeCell ref="J15:J16"/>
    <mergeCell ref="A1:B3"/>
    <mergeCell ref="B24:C24"/>
    <mergeCell ref="B25:E25"/>
    <mergeCell ref="A10:N10"/>
    <mergeCell ref="A11:N11"/>
    <mergeCell ref="A12:N12"/>
    <mergeCell ref="B21:C2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00B0F0"/>
  </sheetPr>
  <dimension ref="A1:O19"/>
  <sheetViews>
    <sheetView zoomScalePageLayoutView="0" workbookViewId="0" topLeftCell="A1">
      <selection activeCell="A9" sqref="A9:O9"/>
    </sheetView>
  </sheetViews>
  <sheetFormatPr defaultColWidth="11.421875" defaultRowHeight="12.75"/>
  <cols>
    <col min="1" max="1" width="16.140625" style="5" customWidth="1"/>
    <col min="2" max="2" width="15.8515625" style="3" customWidth="1"/>
    <col min="3" max="3" width="8.421875" style="3" customWidth="1"/>
    <col min="4" max="4" width="10.28125" style="3" customWidth="1"/>
    <col min="5" max="5" width="17.7109375" style="3" customWidth="1"/>
    <col min="6" max="6" width="26.57421875" style="3" customWidth="1"/>
    <col min="7" max="7" width="9.57421875" style="3" customWidth="1"/>
    <col min="8" max="8" width="12.421875" style="3" customWidth="1"/>
    <col min="9" max="9" width="9.7109375" style="3" customWidth="1"/>
    <col min="10" max="10" width="9.140625" style="3" customWidth="1"/>
    <col min="11" max="11" width="9.8515625" style="3" customWidth="1"/>
    <col min="12" max="14" width="12.8515625" style="3" customWidth="1"/>
    <col min="15" max="15" width="33.57421875" style="3" customWidth="1"/>
    <col min="16" max="16384" width="11.421875" style="3" customWidth="1"/>
  </cols>
  <sheetData>
    <row r="1" spans="1:15" ht="12.75">
      <c r="A1" s="95"/>
      <c r="B1" s="95"/>
      <c r="C1" s="115" t="s">
        <v>187</v>
      </c>
      <c r="D1" s="116"/>
      <c r="E1" s="116"/>
      <c r="F1" s="116"/>
      <c r="G1" s="116"/>
      <c r="H1" s="119" t="s">
        <v>189</v>
      </c>
      <c r="I1" s="120"/>
      <c r="J1" s="120"/>
      <c r="K1" s="120"/>
      <c r="L1" s="120"/>
      <c r="M1" s="120"/>
      <c r="N1" s="120"/>
      <c r="O1" s="73" t="s">
        <v>18</v>
      </c>
    </row>
    <row r="2" spans="1:15" ht="12.75">
      <c r="A2" s="95"/>
      <c r="B2" s="95"/>
      <c r="C2" s="116"/>
      <c r="D2" s="116"/>
      <c r="E2" s="116"/>
      <c r="F2" s="116"/>
      <c r="G2" s="116"/>
      <c r="H2" s="120"/>
      <c r="I2" s="120"/>
      <c r="J2" s="120"/>
      <c r="K2" s="120"/>
      <c r="L2" s="120"/>
      <c r="M2" s="120"/>
      <c r="N2" s="120"/>
      <c r="O2" s="73" t="s">
        <v>20</v>
      </c>
    </row>
    <row r="3" spans="1:15" ht="26.25" customHeight="1">
      <c r="A3" s="96"/>
      <c r="B3" s="96"/>
      <c r="C3" s="116"/>
      <c r="D3" s="116"/>
      <c r="E3" s="116"/>
      <c r="F3" s="116"/>
      <c r="G3" s="116"/>
      <c r="H3" s="120"/>
      <c r="I3" s="120"/>
      <c r="J3" s="120"/>
      <c r="K3" s="120"/>
      <c r="L3" s="120"/>
      <c r="M3" s="120"/>
      <c r="N3" s="120"/>
      <c r="O3" s="73" t="s">
        <v>17</v>
      </c>
    </row>
    <row r="4" spans="1:15" ht="12.75">
      <c r="A4" s="112" t="s">
        <v>178</v>
      </c>
      <c r="B4" s="113"/>
      <c r="C4" s="113"/>
      <c r="D4" s="113"/>
      <c r="E4" s="113"/>
      <c r="F4" s="113"/>
      <c r="G4" s="113"/>
      <c r="H4" s="113"/>
      <c r="I4" s="113"/>
      <c r="J4" s="113"/>
      <c r="K4" s="113"/>
      <c r="L4" s="113"/>
      <c r="M4" s="113"/>
      <c r="N4" s="113"/>
      <c r="O4" s="114"/>
    </row>
    <row r="5" spans="1:15" ht="12.75">
      <c r="A5" s="112" t="s">
        <v>179</v>
      </c>
      <c r="B5" s="113"/>
      <c r="C5" s="113"/>
      <c r="D5" s="113"/>
      <c r="E5" s="113"/>
      <c r="F5" s="113"/>
      <c r="G5" s="113"/>
      <c r="H5" s="113"/>
      <c r="I5" s="113"/>
      <c r="J5" s="113"/>
      <c r="K5" s="113"/>
      <c r="L5" s="113"/>
      <c r="M5" s="113"/>
      <c r="N5" s="113"/>
      <c r="O5" s="114"/>
    </row>
    <row r="6" spans="1:15" ht="12.75">
      <c r="A6" s="112" t="s">
        <v>180</v>
      </c>
      <c r="B6" s="113"/>
      <c r="C6" s="113"/>
      <c r="D6" s="113"/>
      <c r="E6" s="113"/>
      <c r="F6" s="113"/>
      <c r="G6" s="113"/>
      <c r="H6" s="113"/>
      <c r="I6" s="113"/>
      <c r="J6" s="113"/>
      <c r="K6" s="113"/>
      <c r="L6" s="113"/>
      <c r="M6" s="113"/>
      <c r="N6" s="113"/>
      <c r="O6" s="114"/>
    </row>
    <row r="7" spans="1:15" ht="12.75">
      <c r="A7" s="112" t="s">
        <v>181</v>
      </c>
      <c r="B7" s="113"/>
      <c r="C7" s="113"/>
      <c r="D7" s="113"/>
      <c r="E7" s="113"/>
      <c r="F7" s="113"/>
      <c r="G7" s="113"/>
      <c r="H7" s="113"/>
      <c r="I7" s="113"/>
      <c r="J7" s="113"/>
      <c r="K7" s="113"/>
      <c r="L7" s="113"/>
      <c r="M7" s="113"/>
      <c r="N7" s="113"/>
      <c r="O7" s="114"/>
    </row>
    <row r="8" spans="1:15" ht="12.75">
      <c r="A8" s="112" t="s">
        <v>192</v>
      </c>
      <c r="B8" s="113"/>
      <c r="C8" s="113"/>
      <c r="D8" s="113"/>
      <c r="E8" s="113"/>
      <c r="F8" s="113"/>
      <c r="G8" s="113"/>
      <c r="H8" s="113"/>
      <c r="I8" s="113"/>
      <c r="J8" s="113"/>
      <c r="K8" s="113"/>
      <c r="L8" s="113"/>
      <c r="M8" s="113"/>
      <c r="N8" s="113"/>
      <c r="O8" s="114"/>
    </row>
    <row r="9" spans="1:15" ht="12.75">
      <c r="A9" s="112" t="s">
        <v>194</v>
      </c>
      <c r="B9" s="113"/>
      <c r="C9" s="113"/>
      <c r="D9" s="113"/>
      <c r="E9" s="113"/>
      <c r="F9" s="113"/>
      <c r="G9" s="113"/>
      <c r="H9" s="113"/>
      <c r="I9" s="113"/>
      <c r="J9" s="113"/>
      <c r="K9" s="113"/>
      <c r="L9" s="113"/>
      <c r="M9" s="113"/>
      <c r="N9" s="113"/>
      <c r="O9" s="114"/>
    </row>
    <row r="10" spans="1:15" ht="12.75">
      <c r="A10" s="112" t="s">
        <v>182</v>
      </c>
      <c r="B10" s="113"/>
      <c r="C10" s="113"/>
      <c r="D10" s="113"/>
      <c r="E10" s="113"/>
      <c r="F10" s="113"/>
      <c r="G10" s="113"/>
      <c r="H10" s="113"/>
      <c r="I10" s="113"/>
      <c r="J10" s="113"/>
      <c r="K10" s="113"/>
      <c r="L10" s="113"/>
      <c r="M10" s="113"/>
      <c r="N10" s="113"/>
      <c r="O10" s="114"/>
    </row>
    <row r="11" spans="1:15" ht="12.75">
      <c r="A11" s="112" t="s">
        <v>183</v>
      </c>
      <c r="B11" s="113"/>
      <c r="C11" s="113"/>
      <c r="D11" s="113"/>
      <c r="E11" s="113"/>
      <c r="F11" s="113"/>
      <c r="G11" s="113"/>
      <c r="H11" s="113"/>
      <c r="I11" s="113"/>
      <c r="J11" s="113"/>
      <c r="K11" s="113"/>
      <c r="L11" s="113"/>
      <c r="M11" s="113"/>
      <c r="N11" s="113"/>
      <c r="O11" s="114"/>
    </row>
    <row r="12" spans="1:15" ht="12.75">
      <c r="A12" s="112" t="s">
        <v>184</v>
      </c>
      <c r="B12" s="113"/>
      <c r="C12" s="113"/>
      <c r="D12" s="113"/>
      <c r="E12" s="113"/>
      <c r="F12" s="113"/>
      <c r="G12" s="113"/>
      <c r="H12" s="113"/>
      <c r="I12" s="113"/>
      <c r="J12" s="113"/>
      <c r="K12" s="113"/>
      <c r="L12" s="113"/>
      <c r="M12" s="113"/>
      <c r="N12" s="113"/>
      <c r="O12" s="114"/>
    </row>
    <row r="13" spans="1:15" ht="12.75">
      <c r="A13" s="112" t="s">
        <v>185</v>
      </c>
      <c r="B13" s="113"/>
      <c r="C13" s="113"/>
      <c r="D13" s="113"/>
      <c r="E13" s="113"/>
      <c r="F13" s="113"/>
      <c r="G13" s="113"/>
      <c r="H13" s="113"/>
      <c r="I13" s="113"/>
      <c r="J13" s="113"/>
      <c r="K13" s="113"/>
      <c r="L13" s="113"/>
      <c r="M13" s="113"/>
      <c r="N13" s="113"/>
      <c r="O13" s="114"/>
    </row>
    <row r="14" spans="1:15" ht="12.75">
      <c r="A14" s="112" t="s">
        <v>186</v>
      </c>
      <c r="B14" s="113"/>
      <c r="C14" s="113"/>
      <c r="D14" s="113"/>
      <c r="E14" s="113"/>
      <c r="F14" s="113"/>
      <c r="G14" s="113"/>
      <c r="H14" s="113"/>
      <c r="I14" s="113"/>
      <c r="J14" s="113"/>
      <c r="K14" s="113"/>
      <c r="L14" s="113"/>
      <c r="M14" s="113"/>
      <c r="N14" s="113"/>
      <c r="O14" s="114"/>
    </row>
    <row r="15" spans="1:15" s="15" customFormat="1" ht="34.5" customHeight="1">
      <c r="A15" s="121" t="s">
        <v>34</v>
      </c>
      <c r="B15" s="123" t="s">
        <v>46</v>
      </c>
      <c r="C15" s="125" t="s">
        <v>1</v>
      </c>
      <c r="D15" s="126"/>
      <c r="E15" s="123" t="s">
        <v>44</v>
      </c>
      <c r="F15" s="123" t="s">
        <v>45</v>
      </c>
      <c r="G15" s="129" t="s">
        <v>7</v>
      </c>
      <c r="H15" s="129" t="s">
        <v>28</v>
      </c>
      <c r="I15" s="129" t="s">
        <v>8</v>
      </c>
      <c r="J15" s="129" t="s">
        <v>9</v>
      </c>
      <c r="K15" s="131" t="s">
        <v>29</v>
      </c>
      <c r="L15" s="133" t="s">
        <v>52</v>
      </c>
      <c r="M15" s="101"/>
      <c r="N15" s="134"/>
      <c r="O15" s="135" t="s">
        <v>53</v>
      </c>
    </row>
    <row r="16" spans="1:15" s="16" customFormat="1" ht="87.75" customHeight="1" thickBot="1">
      <c r="A16" s="122"/>
      <c r="B16" s="124"/>
      <c r="C16" s="127"/>
      <c r="D16" s="128"/>
      <c r="E16" s="124"/>
      <c r="F16" s="124"/>
      <c r="G16" s="130"/>
      <c r="H16" s="130"/>
      <c r="I16" s="130"/>
      <c r="J16" s="130"/>
      <c r="K16" s="132"/>
      <c r="L16" s="37" t="s">
        <v>10</v>
      </c>
      <c r="M16" s="36" t="s">
        <v>11</v>
      </c>
      <c r="N16" s="38" t="s">
        <v>12</v>
      </c>
      <c r="O16" s="136"/>
    </row>
    <row r="17" spans="1:15" s="68" customFormat="1" ht="47.25" customHeight="1">
      <c r="A17" s="63" t="s">
        <v>173</v>
      </c>
      <c r="B17" s="64">
        <v>2</v>
      </c>
      <c r="C17" s="137" t="s">
        <v>114</v>
      </c>
      <c r="D17" s="137"/>
      <c r="E17" s="65" t="s">
        <v>146</v>
      </c>
      <c r="F17" s="65" t="s">
        <v>140</v>
      </c>
      <c r="G17" s="66" t="s">
        <v>147</v>
      </c>
      <c r="H17" s="66">
        <v>0</v>
      </c>
      <c r="I17" s="66">
        <v>0</v>
      </c>
      <c r="J17" s="66">
        <v>0</v>
      </c>
      <c r="K17" s="67"/>
      <c r="L17" s="66">
        <v>1</v>
      </c>
      <c r="M17" s="66"/>
      <c r="N17" s="66"/>
      <c r="O17" s="66" t="s">
        <v>148</v>
      </c>
    </row>
    <row r="18" spans="1:15" s="68" customFormat="1" ht="44.25" customHeight="1">
      <c r="A18" s="63" t="s">
        <v>173</v>
      </c>
      <c r="B18" s="62">
        <v>2</v>
      </c>
      <c r="C18" s="106" t="s">
        <v>129</v>
      </c>
      <c r="D18" s="107"/>
      <c r="E18" s="58" t="s">
        <v>149</v>
      </c>
      <c r="F18" s="58" t="s">
        <v>129</v>
      </c>
      <c r="G18" s="59" t="s">
        <v>150</v>
      </c>
      <c r="H18" s="59" t="s">
        <v>145</v>
      </c>
      <c r="I18" s="59">
        <v>0</v>
      </c>
      <c r="J18" s="59">
        <v>1</v>
      </c>
      <c r="K18" s="60" t="e">
        <f>(I18/H18)*100</f>
        <v>#VALUE!</v>
      </c>
      <c r="L18" s="59">
        <v>1</v>
      </c>
      <c r="M18" s="59"/>
      <c r="N18" s="59"/>
      <c r="O18" s="59" t="s">
        <v>151</v>
      </c>
    </row>
    <row r="19" spans="1:15" s="6" customFormat="1" ht="30" customHeight="1">
      <c r="A19" s="34" t="s">
        <v>40</v>
      </c>
      <c r="B19" s="35">
        <f>SUM(B17:B18)</f>
        <v>4</v>
      </c>
      <c r="C19" s="97" t="s">
        <v>40</v>
      </c>
      <c r="D19" s="98"/>
      <c r="E19" s="98"/>
      <c r="F19" s="99"/>
      <c r="G19" s="21">
        <f>SUM(H17:H18)</f>
        <v>0</v>
      </c>
      <c r="H19" s="21">
        <f>SUM(I17:I18)</f>
        <v>0</v>
      </c>
      <c r="I19" s="21">
        <f>SUM(J17:J18)</f>
        <v>1</v>
      </c>
      <c r="J19" s="21" t="e">
        <f>SUM(K17:K18)</f>
        <v>#VALUE!</v>
      </c>
      <c r="K19" s="50">
        <f>SUM(L17:L18)</f>
        <v>2</v>
      </c>
      <c r="L19" s="50">
        <f>SUM(L17:L18)</f>
        <v>2</v>
      </c>
      <c r="M19" s="50">
        <f>SUM(M17:M18)</f>
        <v>0</v>
      </c>
      <c r="N19" s="50"/>
      <c r="O19" s="50">
        <f>SUM(O17:O18)</f>
        <v>0</v>
      </c>
    </row>
  </sheetData>
  <sheetProtection/>
  <mergeCells count="29">
    <mergeCell ref="A4:O4"/>
    <mergeCell ref="A5:O5"/>
    <mergeCell ref="A6:O6"/>
    <mergeCell ref="A7:O7"/>
    <mergeCell ref="A8:O8"/>
    <mergeCell ref="A9:O9"/>
    <mergeCell ref="C17:D17"/>
    <mergeCell ref="C18:D18"/>
    <mergeCell ref="C19:F19"/>
    <mergeCell ref="A11:O11"/>
    <mergeCell ref="A12:O12"/>
    <mergeCell ref="A13:O13"/>
    <mergeCell ref="A14:O14"/>
    <mergeCell ref="H15:H16"/>
    <mergeCell ref="I15:I16"/>
    <mergeCell ref="J15:J16"/>
    <mergeCell ref="K15:K16"/>
    <mergeCell ref="L15:N15"/>
    <mergeCell ref="O15:O16"/>
    <mergeCell ref="A1:B3"/>
    <mergeCell ref="C1:G3"/>
    <mergeCell ref="H1:N3"/>
    <mergeCell ref="A10:O10"/>
    <mergeCell ref="A15:A16"/>
    <mergeCell ref="B15:B16"/>
    <mergeCell ref="C15:D16"/>
    <mergeCell ref="E15:E16"/>
    <mergeCell ref="F15:F16"/>
    <mergeCell ref="G15:G1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O30"/>
  <sheetViews>
    <sheetView tabSelected="1" zoomScalePageLayoutView="0" workbookViewId="0" topLeftCell="A10">
      <selection activeCell="A13" sqref="A13:O13"/>
    </sheetView>
  </sheetViews>
  <sheetFormatPr defaultColWidth="11.421875" defaultRowHeight="12.75"/>
  <cols>
    <col min="1" max="1" width="40.00390625" style="7" customWidth="1"/>
    <col min="2" max="2" width="12.00390625" style="7" customWidth="1"/>
    <col min="3" max="3" width="12.57421875" style="7" customWidth="1"/>
    <col min="4" max="4" width="10.7109375" style="7" customWidth="1"/>
    <col min="5" max="5" width="7.8515625" style="7" customWidth="1"/>
    <col min="6" max="6" width="11.57421875" style="7" customWidth="1"/>
    <col min="7" max="7" width="9.00390625" style="6" customWidth="1"/>
    <col min="8" max="8" width="17.8515625" style="6" customWidth="1"/>
    <col min="9" max="9" width="12.57421875" style="6" customWidth="1"/>
    <col min="10" max="10" width="10.00390625" style="6" customWidth="1"/>
    <col min="11" max="12" width="10.7109375" style="6" customWidth="1"/>
    <col min="13" max="13" width="6.00390625" style="6" customWidth="1"/>
    <col min="14" max="14" width="9.28125" style="6" customWidth="1"/>
    <col min="15" max="15" width="24.28125" style="6" customWidth="1"/>
    <col min="16" max="17" width="11.421875" style="6" hidden="1" customWidth="1"/>
    <col min="18" max="16384" width="11.421875" style="6" customWidth="1"/>
  </cols>
  <sheetData>
    <row r="1" spans="1:15" ht="12.75" customHeight="1">
      <c r="A1" s="95"/>
      <c r="B1" s="95"/>
      <c r="C1" s="138" t="s">
        <v>187</v>
      </c>
      <c r="D1" s="139"/>
      <c r="E1" s="139"/>
      <c r="F1" s="139"/>
      <c r="G1" s="140"/>
      <c r="H1" s="147" t="s">
        <v>190</v>
      </c>
      <c r="I1" s="147"/>
      <c r="J1" s="147"/>
      <c r="K1" s="147"/>
      <c r="L1" s="147"/>
      <c r="M1" s="147"/>
      <c r="N1" s="147"/>
      <c r="O1" s="73" t="s">
        <v>18</v>
      </c>
    </row>
    <row r="2" spans="1:15" ht="12.75" customHeight="1">
      <c r="A2" s="95"/>
      <c r="B2" s="95"/>
      <c r="C2" s="141"/>
      <c r="D2" s="142"/>
      <c r="E2" s="142"/>
      <c r="F2" s="142"/>
      <c r="G2" s="143"/>
      <c r="H2" s="147"/>
      <c r="I2" s="147"/>
      <c r="J2" s="147"/>
      <c r="K2" s="147"/>
      <c r="L2" s="147"/>
      <c r="M2" s="147"/>
      <c r="N2" s="147"/>
      <c r="O2" s="73" t="s">
        <v>20</v>
      </c>
    </row>
    <row r="3" spans="1:15" ht="21" customHeight="1">
      <c r="A3" s="96"/>
      <c r="B3" s="96"/>
      <c r="C3" s="144"/>
      <c r="D3" s="145"/>
      <c r="E3" s="145"/>
      <c r="F3" s="145"/>
      <c r="G3" s="146"/>
      <c r="H3" s="147"/>
      <c r="I3" s="147"/>
      <c r="J3" s="147"/>
      <c r="K3" s="147"/>
      <c r="L3" s="147"/>
      <c r="M3" s="147"/>
      <c r="N3" s="147"/>
      <c r="O3" s="156" t="s">
        <v>17</v>
      </c>
    </row>
    <row r="4" spans="1:15" ht="15" customHeight="1">
      <c r="A4" s="148" t="s">
        <v>178</v>
      </c>
      <c r="B4" s="148"/>
      <c r="C4" s="148"/>
      <c r="D4" s="148"/>
      <c r="E4" s="148"/>
      <c r="F4" s="148"/>
      <c r="G4" s="149"/>
      <c r="H4" s="116" t="s">
        <v>191</v>
      </c>
      <c r="I4" s="116"/>
      <c r="J4" s="116"/>
      <c r="K4" s="116"/>
      <c r="L4" s="116"/>
      <c r="M4" s="116"/>
      <c r="N4" s="116"/>
      <c r="O4" s="157"/>
    </row>
    <row r="5" spans="1:15" ht="12.75">
      <c r="A5" s="112" t="s">
        <v>178</v>
      </c>
      <c r="B5" s="113"/>
      <c r="C5" s="113"/>
      <c r="D5" s="113"/>
      <c r="E5" s="113"/>
      <c r="F5" s="113"/>
      <c r="G5" s="113"/>
      <c r="H5" s="113"/>
      <c r="I5" s="113"/>
      <c r="J5" s="113"/>
      <c r="K5" s="113"/>
      <c r="L5" s="113"/>
      <c r="M5" s="113"/>
      <c r="N5" s="113"/>
      <c r="O5" s="114"/>
    </row>
    <row r="6" spans="1:15" ht="12.75">
      <c r="A6" s="112" t="s">
        <v>179</v>
      </c>
      <c r="B6" s="113"/>
      <c r="C6" s="113"/>
      <c r="D6" s="113"/>
      <c r="E6" s="113"/>
      <c r="F6" s="113"/>
      <c r="G6" s="113"/>
      <c r="H6" s="113"/>
      <c r="I6" s="113"/>
      <c r="J6" s="113"/>
      <c r="K6" s="113"/>
      <c r="L6" s="113"/>
      <c r="M6" s="113"/>
      <c r="N6" s="113"/>
      <c r="O6" s="114"/>
    </row>
    <row r="7" spans="1:15" ht="12.75">
      <c r="A7" s="112" t="s">
        <v>180</v>
      </c>
      <c r="B7" s="113"/>
      <c r="C7" s="113"/>
      <c r="D7" s="113"/>
      <c r="E7" s="113"/>
      <c r="F7" s="113"/>
      <c r="G7" s="113"/>
      <c r="H7" s="113"/>
      <c r="I7" s="113"/>
      <c r="J7" s="113"/>
      <c r="K7" s="113"/>
      <c r="L7" s="113"/>
      <c r="M7" s="113"/>
      <c r="N7" s="113"/>
      <c r="O7" s="114"/>
    </row>
    <row r="8" spans="1:15" ht="12.75">
      <c r="A8" s="112" t="s">
        <v>181</v>
      </c>
      <c r="B8" s="113"/>
      <c r="C8" s="113"/>
      <c r="D8" s="113"/>
      <c r="E8" s="113"/>
      <c r="F8" s="113"/>
      <c r="G8" s="113"/>
      <c r="H8" s="113"/>
      <c r="I8" s="113"/>
      <c r="J8" s="113"/>
      <c r="K8" s="113"/>
      <c r="L8" s="113"/>
      <c r="M8" s="113"/>
      <c r="N8" s="113"/>
      <c r="O8" s="114"/>
    </row>
    <row r="9" spans="1:15" ht="12.75">
      <c r="A9" s="112" t="s">
        <v>192</v>
      </c>
      <c r="B9" s="113"/>
      <c r="C9" s="113"/>
      <c r="D9" s="113"/>
      <c r="E9" s="113"/>
      <c r="F9" s="113"/>
      <c r="G9" s="113"/>
      <c r="H9" s="113"/>
      <c r="I9" s="113"/>
      <c r="J9" s="113"/>
      <c r="K9" s="113"/>
      <c r="L9" s="113"/>
      <c r="M9" s="113"/>
      <c r="N9" s="113"/>
      <c r="O9" s="114"/>
    </row>
    <row r="10" spans="1:15" ht="12.75">
      <c r="A10" s="112" t="s">
        <v>193</v>
      </c>
      <c r="B10" s="113"/>
      <c r="C10" s="113"/>
      <c r="D10" s="113"/>
      <c r="E10" s="113"/>
      <c r="F10" s="113"/>
      <c r="G10" s="113"/>
      <c r="H10" s="113"/>
      <c r="I10" s="113"/>
      <c r="J10" s="113"/>
      <c r="K10" s="113"/>
      <c r="L10" s="113"/>
      <c r="M10" s="113"/>
      <c r="N10" s="113"/>
      <c r="O10" s="114"/>
    </row>
    <row r="11" spans="1:15" ht="12.75">
      <c r="A11" s="112" t="s">
        <v>182</v>
      </c>
      <c r="B11" s="113"/>
      <c r="C11" s="113"/>
      <c r="D11" s="113"/>
      <c r="E11" s="113"/>
      <c r="F11" s="113"/>
      <c r="G11" s="113"/>
      <c r="H11" s="113"/>
      <c r="I11" s="113"/>
      <c r="J11" s="113"/>
      <c r="K11" s="113"/>
      <c r="L11" s="113"/>
      <c r="M11" s="113"/>
      <c r="N11" s="113"/>
      <c r="O11" s="114"/>
    </row>
    <row r="12" spans="1:15" ht="12.75">
      <c r="A12" s="112" t="s">
        <v>183</v>
      </c>
      <c r="B12" s="113"/>
      <c r="C12" s="113"/>
      <c r="D12" s="113"/>
      <c r="E12" s="113"/>
      <c r="F12" s="113"/>
      <c r="G12" s="113"/>
      <c r="H12" s="113"/>
      <c r="I12" s="113"/>
      <c r="J12" s="113"/>
      <c r="K12" s="113"/>
      <c r="L12" s="113"/>
      <c r="M12" s="113"/>
      <c r="N12" s="113"/>
      <c r="O12" s="114"/>
    </row>
    <row r="13" spans="1:15" ht="12.75">
      <c r="A13" s="112" t="s">
        <v>184</v>
      </c>
      <c r="B13" s="113"/>
      <c r="C13" s="113"/>
      <c r="D13" s="113"/>
      <c r="E13" s="113"/>
      <c r="F13" s="113"/>
      <c r="G13" s="113"/>
      <c r="H13" s="113"/>
      <c r="I13" s="113"/>
      <c r="J13" s="113"/>
      <c r="K13" s="113"/>
      <c r="L13" s="113"/>
      <c r="M13" s="113"/>
      <c r="N13" s="113"/>
      <c r="O13" s="114"/>
    </row>
    <row r="14" spans="1:15" ht="12.75">
      <c r="A14" s="112" t="s">
        <v>185</v>
      </c>
      <c r="B14" s="113"/>
      <c r="C14" s="113"/>
      <c r="D14" s="113"/>
      <c r="E14" s="113"/>
      <c r="F14" s="113"/>
      <c r="G14" s="113"/>
      <c r="H14" s="113"/>
      <c r="I14" s="113"/>
      <c r="J14" s="113"/>
      <c r="K14" s="113"/>
      <c r="L14" s="113"/>
      <c r="M14" s="113"/>
      <c r="N14" s="113"/>
      <c r="O14" s="114"/>
    </row>
    <row r="15" spans="1:15" ht="12.75">
      <c r="A15" s="112" t="s">
        <v>186</v>
      </c>
      <c r="B15" s="113"/>
      <c r="C15" s="113"/>
      <c r="D15" s="113"/>
      <c r="E15" s="113"/>
      <c r="F15" s="113"/>
      <c r="G15" s="113"/>
      <c r="H15" s="113"/>
      <c r="I15" s="113"/>
      <c r="J15" s="113"/>
      <c r="K15" s="113"/>
      <c r="L15" s="113"/>
      <c r="M15" s="113"/>
      <c r="N15" s="113"/>
      <c r="O15" s="114"/>
    </row>
    <row r="16" spans="1:15" s="8" customFormat="1" ht="21.75" customHeight="1">
      <c r="A16" s="123" t="s">
        <v>14</v>
      </c>
      <c r="B16" s="94" t="s">
        <v>15</v>
      </c>
      <c r="C16" s="94" t="s">
        <v>31</v>
      </c>
      <c r="D16" s="94" t="s">
        <v>30</v>
      </c>
      <c r="E16" s="129" t="s">
        <v>48</v>
      </c>
      <c r="F16" s="94" t="s">
        <v>47</v>
      </c>
      <c r="G16" s="94" t="s">
        <v>7</v>
      </c>
      <c r="H16" s="129" t="s">
        <v>28</v>
      </c>
      <c r="I16" s="129" t="s">
        <v>8</v>
      </c>
      <c r="J16" s="94" t="s">
        <v>9</v>
      </c>
      <c r="K16" s="94" t="s">
        <v>16</v>
      </c>
      <c r="L16" s="152" t="s">
        <v>5</v>
      </c>
      <c r="M16" s="153"/>
      <c r="N16" s="154"/>
      <c r="O16" s="111" t="s">
        <v>6</v>
      </c>
    </row>
    <row r="17" spans="1:15" s="20" customFormat="1" ht="93" customHeight="1">
      <c r="A17" s="111"/>
      <c r="B17" s="151"/>
      <c r="C17" s="151"/>
      <c r="D17" s="151"/>
      <c r="E17" s="94"/>
      <c r="F17" s="151"/>
      <c r="G17" s="151"/>
      <c r="H17" s="94"/>
      <c r="I17" s="94"/>
      <c r="J17" s="151"/>
      <c r="K17" s="151"/>
      <c r="L17" s="51" t="s">
        <v>10</v>
      </c>
      <c r="M17" s="51" t="s">
        <v>11</v>
      </c>
      <c r="N17" s="51" t="s">
        <v>12</v>
      </c>
      <c r="O17" s="155"/>
    </row>
    <row r="18" spans="1:15" ht="102" customHeight="1">
      <c r="A18" s="74" t="s">
        <v>174</v>
      </c>
      <c r="B18" s="75">
        <v>1</v>
      </c>
      <c r="C18" s="75">
        <v>1</v>
      </c>
      <c r="D18" s="76">
        <f aca="true" t="shared" si="0" ref="D18:D29">(B18/C18)*100</f>
        <v>100</v>
      </c>
      <c r="E18" s="75">
        <v>5000</v>
      </c>
      <c r="F18" s="71" t="s">
        <v>175</v>
      </c>
      <c r="G18" s="11" t="s">
        <v>176</v>
      </c>
      <c r="H18" s="11" t="s">
        <v>177</v>
      </c>
      <c r="I18" s="11" t="s">
        <v>177</v>
      </c>
      <c r="J18" s="11" t="s">
        <v>177</v>
      </c>
      <c r="K18" s="11"/>
      <c r="L18" s="11" t="s">
        <v>177</v>
      </c>
      <c r="M18" s="4"/>
      <c r="N18" s="4"/>
      <c r="O18" s="4"/>
    </row>
    <row r="19" spans="1:15" ht="19.5" customHeight="1">
      <c r="A19" s="9"/>
      <c r="B19" s="9"/>
      <c r="C19" s="9"/>
      <c r="D19" s="9" t="e">
        <f t="shared" si="0"/>
        <v>#DIV/0!</v>
      </c>
      <c r="E19" s="9"/>
      <c r="F19" s="9"/>
      <c r="G19" s="10"/>
      <c r="H19" s="10"/>
      <c r="I19" s="10"/>
      <c r="J19" s="10"/>
      <c r="K19" s="10" t="e">
        <f aca="true" t="shared" si="1" ref="K19:K30">(H19/I19)*100</f>
        <v>#DIV/0!</v>
      </c>
      <c r="L19" s="4"/>
      <c r="M19" s="4"/>
      <c r="N19" s="4"/>
      <c r="O19" s="4"/>
    </row>
    <row r="20" spans="1:15" ht="19.5" customHeight="1">
      <c r="A20" s="9"/>
      <c r="B20" s="9"/>
      <c r="C20" s="9"/>
      <c r="D20" s="9" t="e">
        <f t="shared" si="0"/>
        <v>#DIV/0!</v>
      </c>
      <c r="E20" s="9"/>
      <c r="F20" s="9"/>
      <c r="G20" s="10" t="s">
        <v>113</v>
      </c>
      <c r="H20" s="10"/>
      <c r="I20" s="10"/>
      <c r="J20" s="10"/>
      <c r="K20" s="10" t="e">
        <f t="shared" si="1"/>
        <v>#DIV/0!</v>
      </c>
      <c r="L20" s="4"/>
      <c r="M20" s="4"/>
      <c r="N20" s="4"/>
      <c r="O20" s="4"/>
    </row>
    <row r="21" spans="1:15" ht="19.5" customHeight="1">
      <c r="A21" s="9"/>
      <c r="B21" s="9"/>
      <c r="C21" s="9"/>
      <c r="D21" s="9" t="e">
        <f t="shared" si="0"/>
        <v>#DIV/0!</v>
      </c>
      <c r="E21" s="9"/>
      <c r="F21" s="9"/>
      <c r="G21" s="10"/>
      <c r="H21" s="10"/>
      <c r="I21" s="10"/>
      <c r="J21" s="10"/>
      <c r="K21" s="10" t="e">
        <f t="shared" si="1"/>
        <v>#DIV/0!</v>
      </c>
      <c r="L21" s="4"/>
      <c r="M21" s="4"/>
      <c r="N21" s="4"/>
      <c r="O21" s="4"/>
    </row>
    <row r="22" spans="1:15" ht="19.5" customHeight="1">
      <c r="A22" s="9"/>
      <c r="B22" s="9"/>
      <c r="C22" s="9"/>
      <c r="D22" s="9" t="e">
        <f t="shared" si="0"/>
        <v>#DIV/0!</v>
      </c>
      <c r="E22" s="9"/>
      <c r="F22" s="9"/>
      <c r="G22" s="10"/>
      <c r="H22" s="10"/>
      <c r="I22" s="10"/>
      <c r="J22" s="10"/>
      <c r="K22" s="10" t="e">
        <f t="shared" si="1"/>
        <v>#DIV/0!</v>
      </c>
      <c r="L22" s="4"/>
      <c r="M22" s="4"/>
      <c r="N22" s="4"/>
      <c r="O22" s="4"/>
    </row>
    <row r="23" spans="1:15" ht="19.5" customHeight="1">
      <c r="A23" s="9"/>
      <c r="B23" s="9"/>
      <c r="C23" s="9"/>
      <c r="D23" s="9" t="e">
        <f t="shared" si="0"/>
        <v>#DIV/0!</v>
      </c>
      <c r="E23" s="9"/>
      <c r="F23" s="9"/>
      <c r="G23" s="10"/>
      <c r="H23" s="10"/>
      <c r="I23" s="10"/>
      <c r="J23" s="10"/>
      <c r="K23" s="10" t="e">
        <f t="shared" si="1"/>
        <v>#DIV/0!</v>
      </c>
      <c r="L23" s="4"/>
      <c r="M23" s="4"/>
      <c r="N23" s="4"/>
      <c r="O23" s="4"/>
    </row>
    <row r="24" spans="1:15" ht="19.5" customHeight="1">
      <c r="A24" s="9"/>
      <c r="B24" s="9"/>
      <c r="C24" s="9"/>
      <c r="D24" s="9" t="e">
        <f t="shared" si="0"/>
        <v>#DIV/0!</v>
      </c>
      <c r="E24" s="9"/>
      <c r="F24" s="9"/>
      <c r="G24" s="10"/>
      <c r="H24" s="10"/>
      <c r="I24" s="10"/>
      <c r="J24" s="10"/>
      <c r="K24" s="10" t="e">
        <f t="shared" si="1"/>
        <v>#DIV/0!</v>
      </c>
      <c r="L24" s="4"/>
      <c r="M24" s="4"/>
      <c r="N24" s="4"/>
      <c r="O24" s="4"/>
    </row>
    <row r="25" spans="1:15" ht="19.5" customHeight="1">
      <c r="A25" s="9"/>
      <c r="B25" s="9"/>
      <c r="C25" s="9"/>
      <c r="D25" s="9" t="e">
        <f t="shared" si="0"/>
        <v>#DIV/0!</v>
      </c>
      <c r="E25" s="9"/>
      <c r="F25" s="9"/>
      <c r="G25" s="10"/>
      <c r="H25" s="10"/>
      <c r="I25" s="10"/>
      <c r="J25" s="10"/>
      <c r="K25" s="10" t="e">
        <f t="shared" si="1"/>
        <v>#DIV/0!</v>
      </c>
      <c r="L25" s="4"/>
      <c r="M25" s="4"/>
      <c r="N25" s="4"/>
      <c r="O25" s="4"/>
    </row>
    <row r="26" spans="1:15" ht="19.5" customHeight="1">
      <c r="A26" s="11"/>
      <c r="B26" s="11"/>
      <c r="C26" s="11"/>
      <c r="D26" s="9" t="e">
        <f t="shared" si="0"/>
        <v>#DIV/0!</v>
      </c>
      <c r="E26" s="9"/>
      <c r="F26" s="11"/>
      <c r="G26" s="4"/>
      <c r="H26" s="4"/>
      <c r="I26" s="4"/>
      <c r="J26" s="4"/>
      <c r="K26" s="10" t="e">
        <f t="shared" si="1"/>
        <v>#DIV/0!</v>
      </c>
      <c r="L26" s="4"/>
      <c r="M26" s="4"/>
      <c r="N26" s="4"/>
      <c r="O26" s="4"/>
    </row>
    <row r="27" spans="1:15" ht="19.5" customHeight="1">
      <c r="A27" s="11"/>
      <c r="B27" s="11"/>
      <c r="C27" s="11"/>
      <c r="D27" s="9" t="e">
        <f t="shared" si="0"/>
        <v>#DIV/0!</v>
      </c>
      <c r="E27" s="9"/>
      <c r="F27" s="11"/>
      <c r="G27" s="4"/>
      <c r="H27" s="4"/>
      <c r="I27" s="4"/>
      <c r="J27" s="4"/>
      <c r="K27" s="10" t="e">
        <f t="shared" si="1"/>
        <v>#DIV/0!</v>
      </c>
      <c r="L27" s="4"/>
      <c r="M27" s="4"/>
      <c r="N27" s="4"/>
      <c r="O27" s="4"/>
    </row>
    <row r="28" spans="1:15" ht="19.5" customHeight="1">
      <c r="A28" s="11"/>
      <c r="B28" s="11"/>
      <c r="C28" s="11"/>
      <c r="D28" s="9" t="e">
        <f t="shared" si="0"/>
        <v>#DIV/0!</v>
      </c>
      <c r="E28" s="9"/>
      <c r="F28" s="11"/>
      <c r="G28" s="4"/>
      <c r="H28" s="4"/>
      <c r="I28" s="4"/>
      <c r="J28" s="4"/>
      <c r="K28" s="10" t="e">
        <f t="shared" si="1"/>
        <v>#DIV/0!</v>
      </c>
      <c r="L28" s="4"/>
      <c r="M28" s="4"/>
      <c r="N28" s="4"/>
      <c r="O28" s="4"/>
    </row>
    <row r="29" spans="1:15" ht="19.5" customHeight="1">
      <c r="A29" s="11"/>
      <c r="B29" s="11"/>
      <c r="C29" s="11"/>
      <c r="D29" s="9" t="e">
        <f t="shared" si="0"/>
        <v>#DIV/0!</v>
      </c>
      <c r="E29" s="9"/>
      <c r="F29" s="11"/>
      <c r="G29" s="4"/>
      <c r="H29" s="4"/>
      <c r="I29" s="4"/>
      <c r="J29" s="4"/>
      <c r="K29" s="10" t="e">
        <f t="shared" si="1"/>
        <v>#DIV/0!</v>
      </c>
      <c r="L29" s="4"/>
      <c r="M29" s="4"/>
      <c r="N29" s="4"/>
      <c r="O29" s="4"/>
    </row>
    <row r="30" spans="1:15" ht="32.25" customHeight="1">
      <c r="A30" s="150" t="s">
        <v>13</v>
      </c>
      <c r="B30" s="150"/>
      <c r="C30" s="150"/>
      <c r="D30" s="50"/>
      <c r="E30" s="50"/>
      <c r="F30" s="50"/>
      <c r="G30" s="50">
        <v>0</v>
      </c>
      <c r="H30" s="50"/>
      <c r="I30" s="50">
        <v>0</v>
      </c>
      <c r="J30" s="19"/>
      <c r="K30" s="10" t="e">
        <f t="shared" si="1"/>
        <v>#DIV/0!</v>
      </c>
      <c r="L30" s="19"/>
      <c r="M30" s="19"/>
      <c r="N30" s="19"/>
      <c r="O30" s="19"/>
    </row>
    <row r="31" ht="19.5" customHeight="1"/>
    <row r="32" ht="19.5" customHeight="1"/>
  </sheetData>
  <sheetProtection/>
  <mergeCells count="31">
    <mergeCell ref="A8:O8"/>
    <mergeCell ref="I16:I17"/>
    <mergeCell ref="A12:O12"/>
    <mergeCell ref="A13:O13"/>
    <mergeCell ref="A14:O14"/>
    <mergeCell ref="A15:O15"/>
    <mergeCell ref="H4:N4"/>
    <mergeCell ref="O3:O4"/>
    <mergeCell ref="A5:O5"/>
    <mergeCell ref="A6:O6"/>
    <mergeCell ref="A7:O7"/>
    <mergeCell ref="E16:E17"/>
    <mergeCell ref="F16:F17"/>
    <mergeCell ref="G16:G17"/>
    <mergeCell ref="H16:H17"/>
    <mergeCell ref="A9:O9"/>
    <mergeCell ref="A11:O11"/>
    <mergeCell ref="J16:J17"/>
    <mergeCell ref="K16:K17"/>
    <mergeCell ref="L16:N16"/>
    <mergeCell ref="O16:O17"/>
    <mergeCell ref="A1:B3"/>
    <mergeCell ref="C1:G3"/>
    <mergeCell ref="H1:N3"/>
    <mergeCell ref="A4:G4"/>
    <mergeCell ref="A30:C30"/>
    <mergeCell ref="A10:O10"/>
    <mergeCell ref="A16:A17"/>
    <mergeCell ref="B16:B17"/>
    <mergeCell ref="C16:C17"/>
    <mergeCell ref="D16:D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Marcella</dc:creator>
  <cp:keywords/>
  <dc:description/>
  <cp:lastModifiedBy>Teodulia Rodriguez Bermudes</cp:lastModifiedBy>
  <cp:lastPrinted>2016-03-28T21:32:11Z</cp:lastPrinted>
  <dcterms:created xsi:type="dcterms:W3CDTF">2012-10-10T12:05:18Z</dcterms:created>
  <dcterms:modified xsi:type="dcterms:W3CDTF">2018-02-26T21:57:09Z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2.00000000000000</vt:lpwstr>
  </property>
  <property fmtid="{D5CDD505-2E9C-101B-9397-08002B2CF9AE}" pid="3" name="Order">
    <vt:lpwstr>1600.00000000000</vt:lpwstr>
  </property>
  <property fmtid="{D5CDD505-2E9C-101B-9397-08002B2CF9AE}" pid="4" name="Grupo">
    <vt:lpwstr>_Lineamientos</vt:lpwstr>
  </property>
</Properties>
</file>