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320" windowHeight="787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comments1.xml><?xml version="1.0" encoding="utf-8"?>
<comments xmlns="http://schemas.openxmlformats.org/spreadsheetml/2006/main">
  <authors>
    <author>yacosta</author>
    <author>lmora</author>
  </authors>
  <commentList>
    <comment ref="I15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INGRESAR VALORES SIN PUNTOS NI SIGNOS
</t>
        </r>
      </text>
    </comment>
    <comment ref="C15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ENTIDADES ADMINISTRADORAS CON QUIENES SE REALIZA SANEAMIENTO
DANDO COMO ORDEN 
1) TODO CON CESANTIAS,
 2) TODO CON PENSION 
3) TODO CON SALUD 
4) TODO CON ARL O RIESGOS PROFESIONALES</t>
        </r>
      </text>
    </comment>
    <comment ref="Q15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formato de fecha dd/mm/aaaa</t>
        </r>
      </text>
    </comment>
    <comment ref="O15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colocar "x" en la columna correspondiente
</t>
        </r>
      </text>
    </comment>
    <comment ref="P15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colocar "x" en la columna correspondiente
</t>
        </r>
      </text>
    </comment>
    <comment ref="S15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valores sin puntos ni comas
</t>
        </r>
      </text>
    </comment>
    <comment ref="T15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el fondo donde se enviara los traslados</t>
        </r>
      </text>
    </comment>
    <comment ref="U15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el valor real de traslado efectuado</t>
        </r>
      </text>
    </comment>
    <comment ref="I16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INGRESAR VALORES SIN PUNTOS NI SIGNOS
</t>
        </r>
      </text>
    </comment>
    <comment ref="I17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INGRESAR VALORES SIN PUNTOS NI SIGNOS
</t>
        </r>
      </text>
    </comment>
    <comment ref="I18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INGRESAR VALORES SIN PUNTOS NI SIGNOS
</t>
        </r>
      </text>
    </comment>
    <comment ref="I19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INGRESAR VALORES SIN PUNTOS NI SIGNOS
</t>
        </r>
      </text>
    </comment>
    <comment ref="I21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INGRESAR VALORES SIN PUNTOS NI SIGNOS
</t>
        </r>
      </text>
    </comment>
    <comment ref="I22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INGRESAR VALORES SIN PUNTOS NI SIGNOS
</t>
        </r>
      </text>
    </comment>
    <comment ref="I23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INGRESAR VALORES SIN PUNTOS NI SIGNOS
</t>
        </r>
      </text>
    </comment>
    <comment ref="I24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INGRESAR VALORES SIN PUNTOS NI SIGNOS
</t>
        </r>
      </text>
    </comment>
    <comment ref="I25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INGRESAR VALORES SIN PUNTOS NI SIGNOS
</t>
        </r>
      </text>
    </comment>
    <comment ref="I27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INGRESAR VALORES SIN PUNTOS NI SIGNOS
</t>
        </r>
      </text>
    </comment>
    <comment ref="I28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INGRESAR VALORES SIN PUNTOS NI SIGNOS
</t>
        </r>
      </text>
    </comment>
    <comment ref="I29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INGRESAR VALORES SIN PUNTOS NI SIGNOS
</t>
        </r>
      </text>
    </comment>
    <comment ref="I30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INGRESAR VALORES SIN PUNTOS NI SIGNOS
</t>
        </r>
      </text>
    </comment>
    <comment ref="I31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INGRESAR VALORES SIN PUNTOS NI SIGNOS
</t>
        </r>
      </text>
    </comment>
    <comment ref="I33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INGRESAR VALORES SIN PUNTOS NI SIGNOS
</t>
        </r>
      </text>
    </comment>
    <comment ref="I34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INGRESAR VALORES SIN PUNTOS NI SIGNOS
</t>
        </r>
      </text>
    </comment>
    <comment ref="I35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INGRESAR VALORES SIN PUNTOS NI SIGNOS
</t>
        </r>
      </text>
    </comment>
    <comment ref="I36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INGRESAR VALORES SIN PUNTOS NI SIGNOS
</t>
        </r>
      </text>
    </comment>
    <comment ref="I37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INGRESAR VALORES SIN PUNTOS NI SIGNOS
</t>
        </r>
      </text>
    </comment>
    <comment ref="C21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ENTIDADES ADMINISTRADORAS CON QUIENES SE REALIZA SANEAMIENTO
DANDO COMO ORDEN 
1) TODO CON CESANTIAS,
 2) TODO CON PENSION 
3) TODO CON SALUD 
4) TODO CON ARL O RIESGOS PROFESIONALES</t>
        </r>
      </text>
    </comment>
    <comment ref="C27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ENTIDADES ADMINISTRADORAS CON QUIENES SE REALIZA SANEAMIENTO
DANDO COMO ORDEN 
1) TODO CON CESANTIAS,
 2) TODO CON PENSION 
3) TODO CON SALUD 
4) TODO CON ARL O RIESGOS PROFESIONALES</t>
        </r>
      </text>
    </comment>
    <comment ref="C33" authorId="0">
      <text>
        <r>
          <rPr>
            <b/>
            <sz val="8"/>
            <rFont val="Tahoma"/>
            <family val="0"/>
          </rPr>
          <t>yacosta:</t>
        </r>
        <r>
          <rPr>
            <sz val="8"/>
            <rFont val="Tahoma"/>
            <family val="0"/>
          </rPr>
          <t xml:space="preserve">
ENTIDADES ADMINISTRADORAS CON QUIENES SE REALIZA SANEAMIENTO
DANDO COMO ORDEN 
1) TODO CON CESANTIAS,
 2) TODO CON PENSION 
3) TODO CON SALUD 
4) TODO CON ARL O RIESGOS PROFESIONALES</t>
        </r>
      </text>
    </comment>
    <comment ref="D21" authorId="1">
      <text>
        <r>
          <rPr>
            <b/>
            <sz val="8"/>
            <rFont val="Tahoma"/>
            <family val="0"/>
          </rPr>
          <t>lmora:</t>
        </r>
        <r>
          <rPr>
            <sz val="8"/>
            <rFont val="Tahoma"/>
            <family val="0"/>
          </rPr>
          <t xml:space="preserve">
MARCAR X
</t>
        </r>
      </text>
    </comment>
    <comment ref="D15" authorId="1">
      <text>
        <r>
          <rPr>
            <b/>
            <sz val="8"/>
            <rFont val="Tahoma"/>
            <family val="0"/>
          </rPr>
          <t>lmora:</t>
        </r>
        <r>
          <rPr>
            <sz val="8"/>
            <rFont val="Tahoma"/>
            <family val="0"/>
          </rPr>
          <t xml:space="preserve">
MARCAR X
</t>
        </r>
      </text>
    </comment>
    <comment ref="D27" authorId="1">
      <text>
        <r>
          <rPr>
            <b/>
            <sz val="8"/>
            <rFont val="Tahoma"/>
            <family val="0"/>
          </rPr>
          <t>lmora:</t>
        </r>
        <r>
          <rPr>
            <sz val="8"/>
            <rFont val="Tahoma"/>
            <family val="0"/>
          </rPr>
          <t xml:space="preserve">
MARCAR X
</t>
        </r>
      </text>
    </comment>
    <comment ref="D33" authorId="1">
      <text>
        <r>
          <rPr>
            <b/>
            <sz val="8"/>
            <rFont val="Tahoma"/>
            <family val="0"/>
          </rPr>
          <t>lmora:</t>
        </r>
        <r>
          <rPr>
            <sz val="8"/>
            <rFont val="Tahoma"/>
            <family val="0"/>
          </rPr>
          <t xml:space="preserve">
MARCAR X
</t>
        </r>
      </text>
    </comment>
  </commentList>
</comments>
</file>

<file path=xl/sharedStrings.xml><?xml version="1.0" encoding="utf-8"?>
<sst xmlns="http://schemas.openxmlformats.org/spreadsheetml/2006/main" count="67" uniqueCount="62">
  <si>
    <t>Nombre de la Entidad:</t>
  </si>
  <si>
    <t>NIT de la Entidad:</t>
  </si>
  <si>
    <t>Nombre Representante Legal:</t>
  </si>
  <si>
    <t>Teléfono:</t>
  </si>
  <si>
    <t>Nombre Encargado del Proceso de SAP:</t>
  </si>
  <si>
    <t>Teléfono Fijo y Extensión:</t>
  </si>
  <si>
    <t>Teléfono Celular:</t>
  </si>
  <si>
    <t>Correo Electrónico:</t>
  </si>
  <si>
    <t>Fecha Diligenciamiento:</t>
  </si>
  <si>
    <t>No</t>
  </si>
  <si>
    <t>TIPO DE PRESTACIÓN</t>
  </si>
  <si>
    <t>VIGENCIA</t>
  </si>
  <si>
    <t>SIN FIRMA POR PARTE DE:</t>
  </si>
  <si>
    <t>FECHA DEL ACTA</t>
  </si>
  <si>
    <t>SGP</t>
  </si>
  <si>
    <t>Adminis-tradora</t>
  </si>
  <si>
    <t>SALDO A FAVOR</t>
  </si>
  <si>
    <t>SALDO EN CONTRA</t>
  </si>
  <si>
    <t>SI</t>
  </si>
  <si>
    <t>NO</t>
  </si>
  <si>
    <t>TOTALES</t>
  </si>
  <si>
    <t>Resumen de Avance</t>
  </si>
  <si>
    <t>No de Actas</t>
  </si>
  <si>
    <t>No de Actas por Sistema General de Participaciones</t>
  </si>
  <si>
    <t>No de Actas firmadas en SGP</t>
  </si>
  <si>
    <t>Porcentaje de Avance SGP</t>
  </si>
  <si>
    <t>SAP IDSN</t>
  </si>
  <si>
    <t>SALDOS DE ACTAS CONCILIACION A LA FECHA</t>
  </si>
  <si>
    <t>SALDOS RECURSOS DEPOSITOS PROVISIONALES EXISTENTES EN FNA, ISS LIQUIDACION / COLPENSIONES</t>
  </si>
  <si>
    <t>PENSIÓN
2</t>
  </si>
  <si>
    <t>CESANTÍAS
1</t>
  </si>
  <si>
    <t>SALUD
3</t>
  </si>
  <si>
    <t>RIESGOS
4</t>
  </si>
  <si>
    <t>CUANTIFICACION DE SALDOS DE CESANTIAS</t>
  </si>
  <si>
    <t>CUANTIFICACION DE SALDOS DE PENSIONES</t>
  </si>
  <si>
    <t>CUANTIFICACION DE SALDOS DE SALUD</t>
  </si>
  <si>
    <t>CUANTIFICACION DE SALDOS DE RIESGOS LABORALES</t>
  </si>
  <si>
    <t>ACTAS DE CONCILIACION SUSCRITAS</t>
  </si>
  <si>
    <t>SOLICITUDES DE TRASLADOS</t>
  </si>
  <si>
    <t>VALOR SOLICITADO</t>
  </si>
  <si>
    <t>FONDO DESTINO</t>
  </si>
  <si>
    <t>TRASLADO EFECTUADO</t>
  </si>
  <si>
    <t>OBSERVACIONES</t>
  </si>
  <si>
    <t>ADMINISTRADORAS CON LAS QUE DEBE REALIZAR SANEAMIENTO</t>
  </si>
  <si>
    <t>Empleadora</t>
  </si>
  <si>
    <t>SGP (2012 - 2016)</t>
  </si>
  <si>
    <t xml:space="preserve">SALDOS SUBSANADOS </t>
  </si>
  <si>
    <t>ELIZABETH CABRERA ASCUNTAR</t>
  </si>
  <si>
    <t>Profesional Universitario</t>
  </si>
  <si>
    <t>YAMID ACOSTA ARTEAGA</t>
  </si>
  <si>
    <t>contrasita Saneamiento Aportes Patronales</t>
  </si>
  <si>
    <t>IDSN</t>
  </si>
  <si>
    <t>&lt;REPRESENTANTE LEGAL DE EMPESA SOCIAL DEL ESTADO</t>
  </si>
  <si>
    <t>&lt;CARGO&gt;</t>
  </si>
  <si>
    <t>&lt;ENTIDAD EMPLEADORA&gt;</t>
  </si>
  <si>
    <t>&lt;PERSONA ENCARGADA DEL SANEAMIENTO DE LA ESE&gt;</t>
  </si>
  <si>
    <t>NOTA: Favor diligenciar conservando el formato y allegar En formato Excel,  a través del e-mail sapnarino@idsn.gov.co y físicamente a la Calle 15 No. 28-41 Plazoleta de Bomboná - Oficina de Recursos Humanos - Proyecto SAP, adjuntando copia de las actas suscritas. Asesorias o inquietudes Tel. 7235428 - 7232260 Ext. 151</t>
  </si>
  <si>
    <t>CONSOLIDACION DE INFORMACION EN PROCESO DE SANEAMIENTO DE APORTES PATRONALES VIGENCIAS 2012 - 2016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</si>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</sst>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8"/>
      <color indexed="12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91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13" fillId="34" borderId="14" xfId="0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14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0" xfId="47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14" fillId="35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1" fontId="0" fillId="0" borderId="14" xfId="0" applyNumberForma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1" fontId="0" fillId="0" borderId="10" xfId="0" applyNumberFormat="1" applyFill="1" applyBorder="1" applyAlignment="1" applyProtection="1">
      <alignment horizontal="left" vertical="center" wrapText="1"/>
      <protection locked="0"/>
    </xf>
    <xf numFmtId="1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0" xfId="47" applyNumberFormat="1" applyFont="1" applyFill="1" applyBorder="1" applyAlignment="1" applyProtection="1">
      <alignment horizontal="left" vertical="center" wrapText="1"/>
      <protection locked="0"/>
    </xf>
    <xf numFmtId="1" fontId="0" fillId="0" borderId="10" xfId="0" applyNumberFormat="1" applyFill="1" applyBorder="1" applyAlignment="1" applyProtection="1">
      <alignment horizontal="left" vertical="center"/>
      <protection locked="0"/>
    </xf>
    <xf numFmtId="1" fontId="0" fillId="0" borderId="15" xfId="0" applyNumberFormat="1" applyFill="1" applyBorder="1" applyAlignment="1" applyProtection="1">
      <alignment horizontal="left" vertical="center" wrapText="1"/>
      <protection locked="0"/>
    </xf>
    <xf numFmtId="0" fontId="15" fillId="36" borderId="16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" fontId="0" fillId="0" borderId="14" xfId="0" applyNumberForma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1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1" fontId="7" fillId="0" borderId="14" xfId="47" applyNumberFormat="1" applyFont="1" applyFill="1" applyBorder="1" applyAlignment="1" applyProtection="1">
      <alignment horizontal="right" vertical="center" wrapText="1"/>
      <protection locked="0"/>
    </xf>
    <xf numFmtId="1" fontId="0" fillId="0" borderId="14" xfId="0" applyNumberFormat="1" applyFill="1" applyBorder="1" applyAlignment="1" applyProtection="1">
      <alignment vertical="center"/>
      <protection locked="0"/>
    </xf>
    <xf numFmtId="1" fontId="0" fillId="0" borderId="17" xfId="0" applyNumberForma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1" fontId="18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1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7" fillId="0" borderId="10" xfId="47" applyNumberFormat="1" applyFont="1" applyFill="1" applyBorder="1" applyAlignment="1" applyProtection="1">
      <alignment horizontal="right" vertical="center" wrapText="1"/>
      <protection locked="0"/>
    </xf>
    <xf numFmtId="1" fontId="0" fillId="0" borderId="10" xfId="0" applyNumberFormat="1" applyFill="1" applyBorder="1" applyAlignment="1" applyProtection="1">
      <alignment vertical="center"/>
      <protection locked="0"/>
    </xf>
    <xf numFmtId="1" fontId="0" fillId="0" borderId="11" xfId="0" applyNumberFormat="1" applyFill="1" applyBorder="1" applyAlignment="1" applyProtection="1">
      <alignment vertical="center"/>
      <protection locked="0"/>
    </xf>
    <xf numFmtId="0" fontId="19" fillId="0" borderId="15" xfId="0" applyFont="1" applyFill="1" applyBorder="1" applyAlignment="1" applyProtection="1">
      <alignment horizontal="left" vertical="center" wrapText="1"/>
      <protection locked="0"/>
    </xf>
    <xf numFmtId="1" fontId="0" fillId="0" borderId="15" xfId="0" applyNumberFormat="1" applyFill="1" applyBorder="1" applyAlignment="1" applyProtection="1">
      <alignment horizontal="right" vertical="center" wrapText="1"/>
      <protection locked="0"/>
    </xf>
    <xf numFmtId="1" fontId="0" fillId="0" borderId="15" xfId="0" applyNumberFormat="1" applyFill="1" applyBorder="1" applyAlignment="1" applyProtection="1">
      <alignment horizontal="center" vertical="center" wrapText="1"/>
      <protection locked="0"/>
    </xf>
    <xf numFmtId="14" fontId="16" fillId="0" borderId="15" xfId="0" applyNumberFormat="1" applyFont="1" applyFill="1" applyBorder="1" applyAlignment="1" applyProtection="1">
      <alignment horizontal="right" vertical="center" wrapText="1"/>
      <protection locked="0"/>
    </xf>
    <xf numFmtId="1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1" fontId="7" fillId="0" borderId="15" xfId="47" applyNumberFormat="1" applyFont="1" applyFill="1" applyBorder="1" applyAlignment="1" applyProtection="1">
      <alignment horizontal="right" vertical="center" wrapText="1"/>
      <protection locked="0"/>
    </xf>
    <xf numFmtId="1" fontId="0" fillId="0" borderId="15" xfId="0" applyNumberFormat="1" applyFill="1" applyBorder="1" applyAlignment="1" applyProtection="1">
      <alignment vertical="center"/>
      <protection locked="0"/>
    </xf>
    <xf numFmtId="0" fontId="14" fillId="37" borderId="0" xfId="0" applyFont="1" applyFill="1" applyBorder="1" applyAlignment="1" applyProtection="1">
      <alignment/>
      <protection locked="0"/>
    </xf>
    <xf numFmtId="0" fontId="23" fillId="37" borderId="18" xfId="0" applyFont="1" applyFill="1" applyBorder="1" applyAlignment="1" applyProtection="1">
      <alignment horizontal="center" vertical="center" wrapText="1"/>
      <protection locked="0"/>
    </xf>
    <xf numFmtId="0" fontId="13" fillId="37" borderId="19" xfId="0" applyFont="1" applyFill="1" applyBorder="1" applyAlignment="1" applyProtection="1">
      <alignment horizontal="left" vertical="center" wrapText="1"/>
      <protection locked="0"/>
    </xf>
    <xf numFmtId="0" fontId="14" fillId="37" borderId="19" xfId="0" applyFont="1" applyFill="1" applyBorder="1" applyAlignment="1" applyProtection="1">
      <alignment horizontal="center" vertical="center" wrapText="1"/>
      <protection locked="0"/>
    </xf>
    <xf numFmtId="0" fontId="14" fillId="37" borderId="19" xfId="0" applyFont="1" applyFill="1" applyBorder="1" applyAlignment="1" applyProtection="1">
      <alignment horizontal="left" vertical="center" wrapText="1"/>
      <protection locked="0"/>
    </xf>
    <xf numFmtId="164" fontId="14" fillId="37" borderId="19" xfId="47" applyFont="1" applyFill="1" applyBorder="1" applyAlignment="1" applyProtection="1">
      <alignment horizontal="left" vertical="center" wrapText="1"/>
      <protection locked="0"/>
    </xf>
    <xf numFmtId="1" fontId="1" fillId="37" borderId="19" xfId="47" applyNumberFormat="1" applyFont="1" applyFill="1" applyBorder="1" applyAlignment="1" applyProtection="1">
      <alignment horizontal="right" vertical="center" wrapText="1"/>
      <protection locked="0"/>
    </xf>
    <xf numFmtId="14" fontId="14" fillId="37" borderId="19" xfId="0" applyNumberFormat="1" applyFont="1" applyFill="1" applyBorder="1" applyAlignment="1" applyProtection="1">
      <alignment horizontal="right" vertical="center" wrapText="1"/>
      <protection locked="0"/>
    </xf>
    <xf numFmtId="1" fontId="17" fillId="37" borderId="19" xfId="47" applyNumberFormat="1" applyFont="1" applyFill="1" applyBorder="1" applyAlignment="1" applyProtection="1">
      <alignment horizontal="right" vertical="center" wrapText="1"/>
      <protection locked="0"/>
    </xf>
    <xf numFmtId="0" fontId="14" fillId="37" borderId="20" xfId="0" applyFont="1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1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14" fillId="38" borderId="0" xfId="0" applyFont="1" applyFill="1" applyBorder="1" applyAlignment="1" applyProtection="1">
      <alignment/>
      <protection locked="0"/>
    </xf>
    <xf numFmtId="0" fontId="23" fillId="38" borderId="22" xfId="0" applyFont="1" applyFill="1" applyBorder="1" applyAlignment="1" applyProtection="1">
      <alignment horizontal="center" vertical="center" wrapText="1"/>
      <protection locked="0"/>
    </xf>
    <xf numFmtId="0" fontId="13" fillId="38" borderId="23" xfId="0" applyFont="1" applyFill="1" applyBorder="1" applyAlignment="1" applyProtection="1">
      <alignment horizontal="left" vertical="center" wrapText="1"/>
      <protection locked="0"/>
    </xf>
    <xf numFmtId="0" fontId="14" fillId="38" borderId="23" xfId="0" applyFont="1" applyFill="1" applyBorder="1" applyAlignment="1" applyProtection="1">
      <alignment horizontal="center" vertical="center" wrapText="1"/>
      <protection locked="0"/>
    </xf>
    <xf numFmtId="0" fontId="14" fillId="38" borderId="23" xfId="0" applyFont="1" applyFill="1" applyBorder="1" applyAlignment="1" applyProtection="1">
      <alignment horizontal="left" vertical="center" wrapText="1"/>
      <protection locked="0"/>
    </xf>
    <xf numFmtId="164" fontId="14" fillId="38" borderId="23" xfId="47" applyFont="1" applyFill="1" applyBorder="1" applyAlignment="1" applyProtection="1">
      <alignment horizontal="left" vertical="center" wrapText="1"/>
      <protection locked="0"/>
    </xf>
    <xf numFmtId="1" fontId="1" fillId="38" borderId="23" xfId="47" applyNumberFormat="1" applyFont="1" applyFill="1" applyBorder="1" applyAlignment="1" applyProtection="1">
      <alignment horizontal="right" vertical="center" wrapText="1"/>
      <protection locked="0"/>
    </xf>
    <xf numFmtId="14" fontId="14" fillId="38" borderId="23" xfId="0" applyNumberFormat="1" applyFont="1" applyFill="1" applyBorder="1" applyAlignment="1" applyProtection="1">
      <alignment horizontal="right" vertical="center" wrapText="1"/>
      <protection locked="0"/>
    </xf>
    <xf numFmtId="0" fontId="14" fillId="38" borderId="23" xfId="0" applyFont="1" applyFill="1" applyBorder="1" applyAlignment="1" applyProtection="1">
      <alignment horizontal="left" vertical="top" wrapText="1"/>
      <protection locked="0"/>
    </xf>
    <xf numFmtId="0" fontId="14" fillId="38" borderId="24" xfId="0" applyFont="1" applyFill="1" applyBorder="1" applyAlignment="1" applyProtection="1">
      <alignment/>
      <protection locked="0"/>
    </xf>
    <xf numFmtId="0" fontId="3" fillId="37" borderId="14" xfId="0" applyFont="1" applyFill="1" applyBorder="1" applyAlignment="1" applyProtection="1">
      <alignment/>
      <protection locked="0"/>
    </xf>
    <xf numFmtId="1" fontId="3" fillId="37" borderId="14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 applyProtection="1">
      <alignment horizontal="left"/>
      <protection locked="0"/>
    </xf>
    <xf numFmtId="0" fontId="14" fillId="0" borderId="21" xfId="0" applyFont="1" applyBorder="1" applyAlignment="1" applyProtection="1">
      <alignment horizontal="right"/>
      <protection locked="0"/>
    </xf>
    <xf numFmtId="0" fontId="14" fillId="0" borderId="0" xfId="0" applyFont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9" fontId="3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5" xfId="0" applyBorder="1" applyAlignment="1" applyProtection="1">
      <alignment horizontal="left"/>
      <protection locked="0"/>
    </xf>
    <xf numFmtId="0" fontId="14" fillId="0" borderId="25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0" fontId="0" fillId="37" borderId="14" xfId="0" applyFill="1" applyBorder="1" applyAlignment="1" applyProtection="1">
      <alignment horizontal="center" vertical="center" wrapText="1"/>
      <protection locked="0"/>
    </xf>
    <xf numFmtId="0" fontId="0" fillId="37" borderId="10" xfId="0" applyFill="1" applyBorder="1" applyAlignment="1" applyProtection="1">
      <alignment horizontal="center" vertical="center" wrapText="1"/>
      <protection locked="0"/>
    </xf>
    <xf numFmtId="0" fontId="0" fillId="37" borderId="15" xfId="0" applyFill="1" applyBorder="1" applyAlignment="1" applyProtection="1">
      <alignment horizontal="center" vertical="center" wrapText="1"/>
      <protection locked="0"/>
    </xf>
    <xf numFmtId="0" fontId="20" fillId="38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23" fillId="35" borderId="26" xfId="0" applyFont="1" applyFill="1" applyBorder="1" applyAlignment="1" applyProtection="1">
      <alignment horizontal="center" vertical="center" wrapText="1"/>
      <protection locked="0"/>
    </xf>
    <xf numFmtId="0" fontId="13" fillId="35" borderId="27" xfId="0" applyFont="1" applyFill="1" applyBorder="1" applyAlignment="1" applyProtection="1">
      <alignment horizontal="left" vertical="center" wrapText="1"/>
      <protection locked="0"/>
    </xf>
    <xf numFmtId="0" fontId="14" fillId="35" borderId="27" xfId="0" applyFont="1" applyFill="1" applyBorder="1" applyAlignment="1" applyProtection="1">
      <alignment horizontal="center" vertical="center" wrapText="1"/>
      <protection locked="0"/>
    </xf>
    <xf numFmtId="0" fontId="14" fillId="35" borderId="27" xfId="0" applyFont="1" applyFill="1" applyBorder="1" applyAlignment="1" applyProtection="1">
      <alignment horizontal="left" vertical="center" wrapText="1"/>
      <protection locked="0"/>
    </xf>
    <xf numFmtId="164" fontId="14" fillId="35" borderId="27" xfId="47" applyFont="1" applyFill="1" applyBorder="1" applyAlignment="1" applyProtection="1">
      <alignment horizontal="left" vertical="center" wrapText="1"/>
      <protection locked="0"/>
    </xf>
    <xf numFmtId="14" fontId="14" fillId="35" borderId="27" xfId="0" applyNumberFormat="1" applyFont="1" applyFill="1" applyBorder="1" applyAlignment="1" applyProtection="1">
      <alignment horizontal="right" vertical="center" wrapText="1"/>
      <protection locked="0"/>
    </xf>
    <xf numFmtId="0" fontId="14" fillId="35" borderId="0" xfId="0" applyFont="1" applyFill="1" applyBorder="1" applyAlignment="1" applyProtection="1">
      <alignment horizontal="left" vertical="top" wrapText="1"/>
      <protection locked="0"/>
    </xf>
    <xf numFmtId="0" fontId="14" fillId="35" borderId="28" xfId="0" applyFont="1" applyFill="1" applyBorder="1" applyAlignment="1" applyProtection="1">
      <alignment/>
      <protection locked="0"/>
    </xf>
    <xf numFmtId="0" fontId="24" fillId="36" borderId="23" xfId="0" applyFont="1" applyFill="1" applyBorder="1" applyAlignment="1" applyProtection="1">
      <alignment horizontal="center"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0" fontId="8" fillId="36" borderId="23" xfId="0" applyFont="1" applyFill="1" applyBorder="1" applyAlignment="1" applyProtection="1">
      <alignment horizontal="center" vertical="center" wrapText="1"/>
      <protection locked="0"/>
    </xf>
    <xf numFmtId="0" fontId="15" fillId="36" borderId="23" xfId="0" applyFont="1" applyFill="1" applyBorder="1" applyAlignment="1" applyProtection="1">
      <alignment horizontal="left" vertical="center" wrapText="1"/>
      <protection locked="0"/>
    </xf>
    <xf numFmtId="164" fontId="15" fillId="36" borderId="23" xfId="47" applyFont="1" applyFill="1" applyBorder="1" applyAlignment="1" applyProtection="1">
      <alignment horizontal="left" vertical="center" wrapText="1"/>
      <protection locked="0"/>
    </xf>
    <xf numFmtId="0" fontId="14" fillId="36" borderId="23" xfId="0" applyFont="1" applyFill="1" applyBorder="1" applyAlignment="1" applyProtection="1">
      <alignment horizontal="center" vertical="center" wrapText="1"/>
      <protection locked="0"/>
    </xf>
    <xf numFmtId="14" fontId="15" fillId="36" borderId="23" xfId="0" applyNumberFormat="1" applyFont="1" applyFill="1" applyBorder="1" applyAlignment="1" applyProtection="1">
      <alignment horizontal="right" vertical="center" wrapText="1"/>
      <protection locked="0"/>
    </xf>
    <xf numFmtId="1" fontId="20" fillId="36" borderId="23" xfId="47" applyNumberFormat="1" applyFont="1" applyFill="1" applyBorder="1" applyAlignment="1" applyProtection="1">
      <alignment horizontal="right" vertical="center" wrapText="1"/>
      <protection locked="0"/>
    </xf>
    <xf numFmtId="0" fontId="15" fillId="36" borderId="21" xfId="0" applyFont="1" applyFill="1" applyBorder="1" applyAlignment="1" applyProtection="1">
      <alignment horizontal="left" vertical="top" wrapText="1"/>
      <protection locked="0"/>
    </xf>
    <xf numFmtId="0" fontId="15" fillId="36" borderId="24" xfId="0" applyFont="1" applyFill="1" applyBorder="1" applyAlignment="1" applyProtection="1">
      <alignment/>
      <protection locked="0"/>
    </xf>
    <xf numFmtId="0" fontId="14" fillId="37" borderId="28" xfId="0" applyFont="1" applyFill="1" applyBorder="1" applyAlignment="1" applyProtection="1">
      <alignment/>
      <protection locked="0"/>
    </xf>
    <xf numFmtId="1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 locked="0"/>
    </xf>
    <xf numFmtId="0" fontId="13" fillId="34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27" xfId="0" applyFont="1" applyFill="1" applyBorder="1" applyAlignment="1" applyProtection="1">
      <alignment horizontal="center" vertical="center" wrapText="1"/>
      <protection locked="0"/>
    </xf>
    <xf numFmtId="0" fontId="13" fillId="34" borderId="14" xfId="0" applyFont="1" applyFill="1" applyBorder="1" applyAlignment="1" applyProtection="1">
      <alignment horizontal="center" vertical="center" wrapText="1"/>
      <protection locked="0"/>
    </xf>
    <xf numFmtId="0" fontId="13" fillId="33" borderId="29" xfId="0" applyFont="1" applyFill="1" applyBorder="1" applyAlignment="1" applyProtection="1">
      <alignment horizontal="center" vertical="justify"/>
      <protection locked="0"/>
    </xf>
    <xf numFmtId="0" fontId="13" fillId="33" borderId="30" xfId="0" applyFont="1" applyFill="1" applyBorder="1" applyAlignment="1" applyProtection="1">
      <alignment horizontal="center" vertical="justify"/>
      <protection locked="0"/>
    </xf>
    <xf numFmtId="0" fontId="13" fillId="33" borderId="28" xfId="0" applyFont="1" applyFill="1" applyBorder="1" applyAlignment="1" applyProtection="1">
      <alignment horizontal="center" vertical="justify"/>
      <protection locked="0"/>
    </xf>
    <xf numFmtId="0" fontId="13" fillId="33" borderId="0" xfId="0" applyFont="1" applyFill="1" applyBorder="1" applyAlignment="1" applyProtection="1">
      <alignment horizontal="center" vertical="justify"/>
      <protection locked="0"/>
    </xf>
    <xf numFmtId="0" fontId="13" fillId="33" borderId="17" xfId="0" applyFont="1" applyFill="1" applyBorder="1" applyAlignment="1" applyProtection="1">
      <alignment horizontal="center" vertical="justify"/>
      <protection locked="0"/>
    </xf>
    <xf numFmtId="0" fontId="13" fillId="33" borderId="25" xfId="0" applyFont="1" applyFill="1" applyBorder="1" applyAlignment="1" applyProtection="1">
      <alignment horizontal="center" vertical="justify"/>
      <protection locked="0"/>
    </xf>
    <xf numFmtId="0" fontId="3" fillId="37" borderId="11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3" fillId="37" borderId="17" xfId="0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3" fillId="37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21" fillId="34" borderId="15" xfId="0" applyFont="1" applyFill="1" applyBorder="1" applyAlignment="1" applyProtection="1">
      <alignment horizontal="center" vertical="center" wrapText="1"/>
      <protection locked="0"/>
    </xf>
    <xf numFmtId="0" fontId="21" fillId="34" borderId="14" xfId="0" applyFont="1" applyFill="1" applyBorder="1" applyAlignment="1" applyProtection="1">
      <alignment horizontal="center" vertical="center" wrapText="1"/>
      <protection locked="0"/>
    </xf>
    <xf numFmtId="0" fontId="5" fillId="34" borderId="15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76200</xdr:rowOff>
    </xdr:from>
    <xdr:to>
      <xdr:col>2</xdr:col>
      <xdr:colOff>1066800</xdr:colOff>
      <xdr:row>3</xdr:row>
      <xdr:rowOff>85725</xdr:rowOff>
    </xdr:to>
    <xdr:pic>
      <xdr:nvPicPr>
        <xdr:cNvPr id="1" name="Picture 1" descr="AFICHEJUEGOVACUNAC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11</xdr:row>
      <xdr:rowOff>57150</xdr:rowOff>
    </xdr:from>
    <xdr:to>
      <xdr:col>2</xdr:col>
      <xdr:colOff>2714625</xdr:colOff>
      <xdr:row>11</xdr:row>
      <xdr:rowOff>323850</xdr:rowOff>
    </xdr:to>
    <xdr:sp>
      <xdr:nvSpPr>
        <xdr:cNvPr id="2" name="WordArt 20"/>
        <xdr:cNvSpPr>
          <a:spLocks/>
        </xdr:cNvSpPr>
      </xdr:nvSpPr>
      <xdr:spPr>
        <a:xfrm>
          <a:off x="3114675" y="1819275"/>
          <a:ext cx="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3</a:t>
          </a:r>
        </a:p>
      </xdr:txBody>
    </xdr:sp>
    <xdr:clientData/>
  </xdr:twoCellAnchor>
  <xdr:twoCellAnchor>
    <xdr:from>
      <xdr:col>2</xdr:col>
      <xdr:colOff>2714625</xdr:colOff>
      <xdr:row>26</xdr:row>
      <xdr:rowOff>0</xdr:rowOff>
    </xdr:from>
    <xdr:to>
      <xdr:col>2</xdr:col>
      <xdr:colOff>2714625</xdr:colOff>
      <xdr:row>26</xdr:row>
      <xdr:rowOff>0</xdr:rowOff>
    </xdr:to>
    <xdr:sp>
      <xdr:nvSpPr>
        <xdr:cNvPr id="3" name="WordArt 37"/>
        <xdr:cNvSpPr>
          <a:spLocks/>
        </xdr:cNvSpPr>
      </xdr:nvSpPr>
      <xdr:spPr>
        <a:xfrm>
          <a:off x="3114675" y="81724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3</a:t>
          </a:r>
        </a:p>
      </xdr:txBody>
    </xdr:sp>
    <xdr:clientData/>
  </xdr:twoCellAnchor>
  <xdr:twoCellAnchor>
    <xdr:from>
      <xdr:col>7</xdr:col>
      <xdr:colOff>504825</xdr:colOff>
      <xdr:row>26</xdr:row>
      <xdr:rowOff>0</xdr:rowOff>
    </xdr:from>
    <xdr:to>
      <xdr:col>7</xdr:col>
      <xdr:colOff>619125</xdr:colOff>
      <xdr:row>26</xdr:row>
      <xdr:rowOff>0</xdr:rowOff>
    </xdr:to>
    <xdr:sp>
      <xdr:nvSpPr>
        <xdr:cNvPr id="4" name="WordArt 38"/>
        <xdr:cNvSpPr>
          <a:spLocks/>
        </xdr:cNvSpPr>
      </xdr:nvSpPr>
      <xdr:spPr>
        <a:xfrm>
          <a:off x="6353175" y="8172450"/>
          <a:ext cx="11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4</a:t>
          </a:r>
        </a:p>
      </xdr:txBody>
    </xdr:sp>
    <xdr:clientData/>
  </xdr:twoCellAnchor>
  <xdr:twoCellAnchor>
    <xdr:from>
      <xdr:col>11</xdr:col>
      <xdr:colOff>533400</xdr:colOff>
      <xdr:row>26</xdr:row>
      <xdr:rowOff>0</xdr:rowOff>
    </xdr:from>
    <xdr:to>
      <xdr:col>12</xdr:col>
      <xdr:colOff>0</xdr:colOff>
      <xdr:row>26</xdr:row>
      <xdr:rowOff>0</xdr:rowOff>
    </xdr:to>
    <xdr:sp>
      <xdr:nvSpPr>
        <xdr:cNvPr id="5" name="WordArt 39"/>
        <xdr:cNvSpPr>
          <a:spLocks/>
        </xdr:cNvSpPr>
      </xdr:nvSpPr>
      <xdr:spPr>
        <a:xfrm>
          <a:off x="10144125" y="8172450"/>
          <a:ext cx="447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5</a:t>
          </a:r>
        </a:p>
      </xdr:txBody>
    </xdr:sp>
    <xdr:clientData/>
  </xdr:twoCellAnchor>
  <xdr:twoCellAnchor>
    <xdr:from>
      <xdr:col>15</xdr:col>
      <xdr:colOff>485775</xdr:colOff>
      <xdr:row>26</xdr:row>
      <xdr:rowOff>0</xdr:rowOff>
    </xdr:from>
    <xdr:to>
      <xdr:col>15</xdr:col>
      <xdr:colOff>600075</xdr:colOff>
      <xdr:row>26</xdr:row>
      <xdr:rowOff>0</xdr:rowOff>
    </xdr:to>
    <xdr:sp>
      <xdr:nvSpPr>
        <xdr:cNvPr id="6" name="WordArt 40"/>
        <xdr:cNvSpPr>
          <a:spLocks/>
        </xdr:cNvSpPr>
      </xdr:nvSpPr>
      <xdr:spPr>
        <a:xfrm>
          <a:off x="14001750" y="8172450"/>
          <a:ext cx="11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6</a:t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7" name="WordArt 41"/>
        <xdr:cNvSpPr>
          <a:spLocks/>
        </xdr:cNvSpPr>
      </xdr:nvSpPr>
      <xdr:spPr>
        <a:xfrm>
          <a:off x="14497050" y="81724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7</a:t>
          </a:r>
        </a:p>
      </xdr:txBody>
    </xdr:sp>
    <xdr:clientData/>
  </xdr:twoCellAnchor>
  <xdr:twoCellAnchor>
    <xdr:from>
      <xdr:col>15</xdr:col>
      <xdr:colOff>400050</xdr:colOff>
      <xdr:row>26</xdr:row>
      <xdr:rowOff>0</xdr:rowOff>
    </xdr:from>
    <xdr:to>
      <xdr:col>15</xdr:col>
      <xdr:colOff>504825</xdr:colOff>
      <xdr:row>26</xdr:row>
      <xdr:rowOff>0</xdr:rowOff>
    </xdr:to>
    <xdr:sp>
      <xdr:nvSpPr>
        <xdr:cNvPr id="8" name="WordArt 42"/>
        <xdr:cNvSpPr>
          <a:spLocks/>
        </xdr:cNvSpPr>
      </xdr:nvSpPr>
      <xdr:spPr>
        <a:xfrm>
          <a:off x="13916025" y="817245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8</a:t>
          </a:r>
        </a:p>
      </xdr:txBody>
    </xdr:sp>
    <xdr:clientData/>
  </xdr:twoCellAnchor>
  <xdr:twoCellAnchor>
    <xdr:from>
      <xdr:col>16</xdr:col>
      <xdr:colOff>333375</xdr:colOff>
      <xdr:row>26</xdr:row>
      <xdr:rowOff>0</xdr:rowOff>
    </xdr:from>
    <xdr:to>
      <xdr:col>16</xdr:col>
      <xdr:colOff>438150</xdr:colOff>
      <xdr:row>26</xdr:row>
      <xdr:rowOff>0</xdr:rowOff>
    </xdr:to>
    <xdr:sp>
      <xdr:nvSpPr>
        <xdr:cNvPr id="9" name="WordArt 43"/>
        <xdr:cNvSpPr>
          <a:spLocks/>
        </xdr:cNvSpPr>
      </xdr:nvSpPr>
      <xdr:spPr>
        <a:xfrm>
          <a:off x="14830425" y="817245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9</a:t>
          </a:r>
        </a:p>
      </xdr:txBody>
    </xdr:sp>
    <xdr:clientData/>
  </xdr:twoCellAnchor>
  <xdr:twoCellAnchor>
    <xdr:from>
      <xdr:col>20</xdr:col>
      <xdr:colOff>9525</xdr:colOff>
      <xdr:row>26</xdr:row>
      <xdr:rowOff>0</xdr:rowOff>
    </xdr:from>
    <xdr:to>
      <xdr:col>20</xdr:col>
      <xdr:colOff>9525</xdr:colOff>
      <xdr:row>26</xdr:row>
      <xdr:rowOff>0</xdr:rowOff>
    </xdr:to>
    <xdr:sp>
      <xdr:nvSpPr>
        <xdr:cNvPr id="10" name="WordArt 44"/>
        <xdr:cNvSpPr>
          <a:spLocks/>
        </xdr:cNvSpPr>
      </xdr:nvSpPr>
      <xdr:spPr>
        <a:xfrm>
          <a:off x="18954750" y="81724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10</a:t>
          </a:r>
        </a:p>
      </xdr:txBody>
    </xdr:sp>
    <xdr:clientData/>
  </xdr:twoCellAnchor>
  <xdr:twoCellAnchor>
    <xdr:from>
      <xdr:col>20</xdr:col>
      <xdr:colOff>895350</xdr:colOff>
      <xdr:row>26</xdr:row>
      <xdr:rowOff>0</xdr:rowOff>
    </xdr:from>
    <xdr:to>
      <xdr:col>20</xdr:col>
      <xdr:colOff>895350</xdr:colOff>
      <xdr:row>26</xdr:row>
      <xdr:rowOff>0</xdr:rowOff>
    </xdr:to>
    <xdr:sp>
      <xdr:nvSpPr>
        <xdr:cNvPr id="11" name="WordArt 45"/>
        <xdr:cNvSpPr>
          <a:spLocks/>
        </xdr:cNvSpPr>
      </xdr:nvSpPr>
      <xdr:spPr>
        <a:xfrm>
          <a:off x="19840575" y="81724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11</a:t>
          </a:r>
        </a:p>
      </xdr:txBody>
    </xdr:sp>
    <xdr:clientData/>
  </xdr:twoCellAnchor>
  <xdr:twoCellAnchor>
    <xdr:from>
      <xdr:col>17</xdr:col>
      <xdr:colOff>438150</xdr:colOff>
      <xdr:row>26</xdr:row>
      <xdr:rowOff>0</xdr:rowOff>
    </xdr:from>
    <xdr:to>
      <xdr:col>18</xdr:col>
      <xdr:colOff>19050</xdr:colOff>
      <xdr:row>26</xdr:row>
      <xdr:rowOff>0</xdr:rowOff>
    </xdr:to>
    <xdr:sp>
      <xdr:nvSpPr>
        <xdr:cNvPr id="12" name="WordArt 46"/>
        <xdr:cNvSpPr>
          <a:spLocks/>
        </xdr:cNvSpPr>
      </xdr:nvSpPr>
      <xdr:spPr>
        <a:xfrm>
          <a:off x="16144875" y="8172450"/>
          <a:ext cx="990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10</a:t>
          </a:r>
        </a:p>
      </xdr:txBody>
    </xdr:sp>
    <xdr:clientData/>
  </xdr:twoCellAnchor>
  <xdr:twoCellAnchor>
    <xdr:from>
      <xdr:col>21</xdr:col>
      <xdr:colOff>781050</xdr:colOff>
      <xdr:row>26</xdr:row>
      <xdr:rowOff>0</xdr:rowOff>
    </xdr:from>
    <xdr:to>
      <xdr:col>21</xdr:col>
      <xdr:colOff>781050</xdr:colOff>
      <xdr:row>26</xdr:row>
      <xdr:rowOff>0</xdr:rowOff>
    </xdr:to>
    <xdr:sp>
      <xdr:nvSpPr>
        <xdr:cNvPr id="13" name="WordArt 47"/>
        <xdr:cNvSpPr>
          <a:spLocks/>
        </xdr:cNvSpPr>
      </xdr:nvSpPr>
      <xdr:spPr>
        <a:xfrm>
          <a:off x="20697825" y="81724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12</a:t>
          </a:r>
        </a:p>
      </xdr:txBody>
    </xdr:sp>
    <xdr:clientData/>
  </xdr:twoCellAnchor>
  <xdr:twoCellAnchor>
    <xdr:from>
      <xdr:col>15</xdr:col>
      <xdr:colOff>133350</xdr:colOff>
      <xdr:row>26</xdr:row>
      <xdr:rowOff>0</xdr:rowOff>
    </xdr:from>
    <xdr:to>
      <xdr:col>15</xdr:col>
      <xdr:colOff>238125</xdr:colOff>
      <xdr:row>26</xdr:row>
      <xdr:rowOff>0</xdr:rowOff>
    </xdr:to>
    <xdr:sp>
      <xdr:nvSpPr>
        <xdr:cNvPr id="14" name="WordArt 41"/>
        <xdr:cNvSpPr>
          <a:spLocks/>
        </xdr:cNvSpPr>
      </xdr:nvSpPr>
      <xdr:spPr>
        <a:xfrm>
          <a:off x="13649325" y="817245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6"/>
  <sheetViews>
    <sheetView tabSelected="1" zoomScale="75" zoomScaleNormal="75" zoomScalePageLayoutView="0" workbookViewId="0" topLeftCell="B6">
      <pane ySplit="9" topLeftCell="A27" activePane="bottomLeft" state="frozen"/>
      <selection pane="topLeft" activeCell="B6" sqref="B6"/>
      <selection pane="bottomLeft" activeCell="C33" sqref="C33"/>
    </sheetView>
  </sheetViews>
  <sheetFormatPr defaultColWidth="11.421875" defaultRowHeight="15"/>
  <cols>
    <col min="1" max="1" width="4.57421875" style="2" hidden="1" customWidth="1"/>
    <col min="2" max="2" width="6.00390625" style="2" customWidth="1"/>
    <col min="3" max="3" width="40.7109375" style="3" customWidth="1"/>
    <col min="4" max="4" width="11.57421875" style="3" bestFit="1" customWidth="1"/>
    <col min="5" max="5" width="9.28125" style="3" bestFit="1" customWidth="1"/>
    <col min="6" max="6" width="9.57421875" style="3" customWidth="1"/>
    <col min="7" max="7" width="10.57421875" style="3" customWidth="1"/>
    <col min="8" max="8" width="12.140625" style="92" customWidth="1"/>
    <col min="9" max="9" width="14.7109375" style="92" customWidth="1"/>
    <col min="10" max="10" width="14.8515625" style="92" customWidth="1"/>
    <col min="11" max="13" width="14.7109375" style="92" customWidth="1"/>
    <col min="14" max="15" width="14.57421875" style="92" customWidth="1"/>
    <col min="16" max="16" width="14.7109375" style="92" customWidth="1"/>
    <col min="17" max="17" width="18.140625" style="3" customWidth="1"/>
    <col min="18" max="18" width="21.140625" style="3" customWidth="1"/>
    <col min="19" max="19" width="12.7109375" style="96" customWidth="1"/>
    <col min="20" max="20" width="14.7109375" style="96" customWidth="1"/>
    <col min="21" max="21" width="14.57421875" style="3" customWidth="1"/>
    <col min="22" max="22" width="32.57421875" style="3" customWidth="1"/>
    <col min="23" max="23" width="18.8515625" style="7" customWidth="1"/>
    <col min="24" max="65" width="11.421875" style="7" customWidth="1"/>
    <col min="66" max="16384" width="11.421875" style="3" customWidth="1"/>
  </cols>
  <sheetData>
    <row r="1" spans="3:65" ht="12.75" customHeight="1">
      <c r="C1" s="143" t="s">
        <v>57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3:65" ht="15" customHeight="1">
      <c r="C2" s="145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3:65" ht="12.75" customHeight="1">
      <c r="C3" s="145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3:65" ht="12.75" customHeight="1"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8:247" s="2" customFormat="1" ht="3.75" customHeight="1">
      <c r="H5" s="4"/>
      <c r="I5" s="4"/>
      <c r="J5" s="4"/>
      <c r="K5" s="4"/>
      <c r="L5" s="4"/>
      <c r="M5" s="4"/>
      <c r="N5" s="4"/>
      <c r="O5" s="4"/>
      <c r="P5" s="4"/>
      <c r="S5" s="5"/>
      <c r="T5" s="5"/>
      <c r="U5" s="6"/>
      <c r="V5" s="6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3:22" ht="12.75" customHeight="1">
      <c r="C6" s="149" t="s">
        <v>0</v>
      </c>
      <c r="D6" s="150"/>
      <c r="E6" s="151"/>
      <c r="F6" s="152"/>
      <c r="G6" s="152"/>
      <c r="H6" s="152"/>
      <c r="I6" s="152"/>
      <c r="J6" s="152"/>
      <c r="K6" s="152"/>
      <c r="L6" s="152"/>
      <c r="M6" s="154" t="s">
        <v>4</v>
      </c>
      <c r="N6" s="154"/>
      <c r="O6" s="154"/>
      <c r="P6" s="154"/>
      <c r="Q6" s="153"/>
      <c r="R6" s="153"/>
      <c r="S6" s="153"/>
      <c r="T6" s="153"/>
      <c r="U6" s="168" t="s">
        <v>56</v>
      </c>
      <c r="V6" s="169"/>
    </row>
    <row r="7" spans="3:22" ht="12.75" customHeight="1">
      <c r="C7" s="149" t="s">
        <v>1</v>
      </c>
      <c r="D7" s="150"/>
      <c r="E7" s="151"/>
      <c r="F7" s="152"/>
      <c r="G7" s="152"/>
      <c r="H7" s="152"/>
      <c r="I7" s="152"/>
      <c r="J7" s="152"/>
      <c r="K7" s="152"/>
      <c r="L7" s="152"/>
      <c r="M7" s="154" t="s">
        <v>5</v>
      </c>
      <c r="N7" s="154"/>
      <c r="O7" s="154"/>
      <c r="P7" s="154"/>
      <c r="Q7" s="153"/>
      <c r="R7" s="153"/>
      <c r="S7" s="153"/>
      <c r="T7" s="153"/>
      <c r="U7" s="170"/>
      <c r="V7" s="171"/>
    </row>
    <row r="8" spans="3:22" ht="12.75" customHeight="1">
      <c r="C8" s="149" t="s">
        <v>2</v>
      </c>
      <c r="D8" s="150"/>
      <c r="E8" s="151"/>
      <c r="F8" s="152"/>
      <c r="G8" s="152"/>
      <c r="H8" s="152"/>
      <c r="I8" s="152"/>
      <c r="J8" s="152"/>
      <c r="K8" s="152"/>
      <c r="L8" s="152"/>
      <c r="M8" s="154" t="s">
        <v>6</v>
      </c>
      <c r="N8" s="154"/>
      <c r="O8" s="154"/>
      <c r="P8" s="154"/>
      <c r="Q8" s="153"/>
      <c r="R8" s="153"/>
      <c r="S8" s="153"/>
      <c r="T8" s="153"/>
      <c r="U8" s="170"/>
      <c r="V8" s="171"/>
    </row>
    <row r="9" spans="3:22" ht="12.75" customHeight="1">
      <c r="C9" s="149" t="s">
        <v>3</v>
      </c>
      <c r="D9" s="150"/>
      <c r="E9" s="151"/>
      <c r="F9" s="152"/>
      <c r="G9" s="152"/>
      <c r="H9" s="152"/>
      <c r="I9" s="152"/>
      <c r="J9" s="152"/>
      <c r="K9" s="152"/>
      <c r="L9" s="152"/>
      <c r="M9" s="154" t="s">
        <v>7</v>
      </c>
      <c r="N9" s="154"/>
      <c r="O9" s="154"/>
      <c r="P9" s="154"/>
      <c r="Q9" s="153"/>
      <c r="R9" s="153"/>
      <c r="S9" s="153"/>
      <c r="T9" s="153"/>
      <c r="U9" s="170"/>
      <c r="V9" s="171"/>
    </row>
    <row r="10" spans="3:22" ht="15">
      <c r="C10" s="149" t="s">
        <v>8</v>
      </c>
      <c r="D10" s="150"/>
      <c r="E10" s="151"/>
      <c r="F10" s="155"/>
      <c r="G10" s="152"/>
      <c r="H10" s="152"/>
      <c r="I10" s="152"/>
      <c r="J10" s="152"/>
      <c r="K10" s="152"/>
      <c r="L10" s="152"/>
      <c r="M10" s="164"/>
      <c r="N10" s="153"/>
      <c r="O10" s="153"/>
      <c r="P10" s="153"/>
      <c r="Q10" s="153"/>
      <c r="R10" s="153"/>
      <c r="S10" s="153"/>
      <c r="T10" s="153"/>
      <c r="U10" s="172"/>
      <c r="V10" s="173"/>
    </row>
    <row r="11" spans="1:247" s="6" customFormat="1" ht="15.75" customHeight="1">
      <c r="A11" s="2"/>
      <c r="B11" s="2"/>
      <c r="H11" s="8"/>
      <c r="I11" s="8"/>
      <c r="J11" s="8"/>
      <c r="K11" s="8"/>
      <c r="L11" s="8"/>
      <c r="M11" s="8"/>
      <c r="N11" s="8"/>
      <c r="O11" s="8"/>
      <c r="P11" s="8"/>
      <c r="S11" s="5"/>
      <c r="T11" s="5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2:22" ht="45" customHeight="1">
      <c r="B12" s="188" t="s">
        <v>9</v>
      </c>
      <c r="C12" s="188" t="s">
        <v>43</v>
      </c>
      <c r="D12" s="159" t="s">
        <v>10</v>
      </c>
      <c r="E12" s="161"/>
      <c r="F12" s="161"/>
      <c r="G12" s="160"/>
      <c r="H12" s="156" t="s">
        <v>11</v>
      </c>
      <c r="I12" s="159" t="s">
        <v>27</v>
      </c>
      <c r="J12" s="160"/>
      <c r="K12" s="162" t="s">
        <v>28</v>
      </c>
      <c r="L12" s="163"/>
      <c r="M12" s="159" t="s">
        <v>37</v>
      </c>
      <c r="N12" s="161"/>
      <c r="O12" s="159" t="s">
        <v>12</v>
      </c>
      <c r="P12" s="160"/>
      <c r="Q12" s="165" t="s">
        <v>13</v>
      </c>
      <c r="R12" s="165" t="s">
        <v>46</v>
      </c>
      <c r="S12" s="159" t="s">
        <v>38</v>
      </c>
      <c r="T12" s="161"/>
      <c r="U12" s="160"/>
      <c r="V12" s="181" t="s">
        <v>42</v>
      </c>
    </row>
    <row r="13" spans="2:22" ht="24.75" customHeight="1">
      <c r="B13" s="189"/>
      <c r="C13" s="189"/>
      <c r="D13" s="165" t="s">
        <v>30</v>
      </c>
      <c r="E13" s="165" t="s">
        <v>29</v>
      </c>
      <c r="F13" s="165" t="s">
        <v>31</v>
      </c>
      <c r="G13" s="165" t="s">
        <v>32</v>
      </c>
      <c r="H13" s="157"/>
      <c r="I13" s="159" t="s">
        <v>45</v>
      </c>
      <c r="J13" s="160"/>
      <c r="K13" s="159" t="s">
        <v>45</v>
      </c>
      <c r="L13" s="160"/>
      <c r="M13" s="159" t="s">
        <v>14</v>
      </c>
      <c r="N13" s="175"/>
      <c r="O13" s="186" t="s">
        <v>44</v>
      </c>
      <c r="P13" s="186" t="s">
        <v>15</v>
      </c>
      <c r="Q13" s="184"/>
      <c r="R13" s="166"/>
      <c r="S13" s="9"/>
      <c r="T13" s="10"/>
      <c r="U13" s="11"/>
      <c r="V13" s="182"/>
    </row>
    <row r="14" spans="2:22" ht="61.5" customHeight="1">
      <c r="B14" s="190"/>
      <c r="C14" s="190"/>
      <c r="D14" s="185"/>
      <c r="E14" s="185"/>
      <c r="F14" s="185"/>
      <c r="G14" s="185"/>
      <c r="H14" s="158"/>
      <c r="I14" s="12" t="s">
        <v>16</v>
      </c>
      <c r="J14" s="12" t="s">
        <v>17</v>
      </c>
      <c r="K14" s="12" t="s">
        <v>16</v>
      </c>
      <c r="L14" s="12" t="s">
        <v>17</v>
      </c>
      <c r="M14" s="12" t="s">
        <v>18</v>
      </c>
      <c r="N14" s="12" t="s">
        <v>19</v>
      </c>
      <c r="O14" s="187"/>
      <c r="P14" s="187"/>
      <c r="Q14" s="185"/>
      <c r="R14" s="167"/>
      <c r="S14" s="13" t="s">
        <v>39</v>
      </c>
      <c r="T14" s="13" t="s">
        <v>40</v>
      </c>
      <c r="U14" s="13" t="s">
        <v>41</v>
      </c>
      <c r="V14" s="183"/>
    </row>
    <row r="15" spans="1:65" s="22" customFormat="1" ht="30" customHeight="1">
      <c r="A15" s="14"/>
      <c r="B15" s="15">
        <v>1</v>
      </c>
      <c r="C15" s="16"/>
      <c r="D15" s="113"/>
      <c r="E15" s="15"/>
      <c r="F15" s="15"/>
      <c r="G15" s="15"/>
      <c r="H15" s="18"/>
      <c r="I15" s="18">
        <v>0</v>
      </c>
      <c r="J15" s="18">
        <v>0</v>
      </c>
      <c r="K15" s="18"/>
      <c r="L15" s="18"/>
      <c r="M15" s="15"/>
      <c r="N15" s="15"/>
      <c r="O15" s="15"/>
      <c r="P15" s="15"/>
      <c r="Q15" s="19"/>
      <c r="R15" s="19"/>
      <c r="S15" s="20"/>
      <c r="T15" s="21"/>
      <c r="U15" s="21"/>
      <c r="V15" s="120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s="22" customFormat="1" ht="30" customHeight="1">
      <c r="A16" s="14"/>
      <c r="B16" s="15">
        <f>+B15+1</f>
        <v>2</v>
      </c>
      <c r="C16" s="23"/>
      <c r="D16" s="113"/>
      <c r="E16" s="15"/>
      <c r="F16" s="15"/>
      <c r="G16" s="15"/>
      <c r="H16" s="18"/>
      <c r="I16" s="18">
        <v>0</v>
      </c>
      <c r="J16" s="18">
        <v>0</v>
      </c>
      <c r="K16" s="18"/>
      <c r="L16" s="18"/>
      <c r="M16" s="15"/>
      <c r="N16" s="15"/>
      <c r="O16" s="15"/>
      <c r="P16" s="15"/>
      <c r="Q16" s="19"/>
      <c r="R16" s="19"/>
      <c r="S16" s="20"/>
      <c r="T16" s="21"/>
      <c r="U16" s="21"/>
      <c r="V16" s="120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</row>
    <row r="17" spans="1:65" s="22" customFormat="1" ht="30" customHeight="1">
      <c r="A17" s="14"/>
      <c r="B17" s="15">
        <f aca="true" t="shared" si="0" ref="B17:B25">+B16+1</f>
        <v>3</v>
      </c>
      <c r="C17" s="24"/>
      <c r="D17" s="113"/>
      <c r="E17" s="15"/>
      <c r="F17" s="15"/>
      <c r="G17" s="15"/>
      <c r="H17" s="18"/>
      <c r="I17" s="18">
        <v>0</v>
      </c>
      <c r="J17" s="18">
        <v>0</v>
      </c>
      <c r="K17" s="18"/>
      <c r="L17" s="18"/>
      <c r="M17" s="15"/>
      <c r="N17" s="15"/>
      <c r="O17" s="15"/>
      <c r="P17" s="15"/>
      <c r="Q17" s="19"/>
      <c r="R17" s="19"/>
      <c r="S17" s="20"/>
      <c r="T17" s="21"/>
      <c r="U17" s="21"/>
      <c r="V17" s="120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s="22" customFormat="1" ht="30" customHeight="1">
      <c r="A18" s="14"/>
      <c r="B18" s="15">
        <f t="shared" si="0"/>
        <v>4</v>
      </c>
      <c r="C18" s="24"/>
      <c r="D18" s="113"/>
      <c r="E18" s="15"/>
      <c r="F18" s="15"/>
      <c r="G18" s="15"/>
      <c r="H18" s="18"/>
      <c r="I18" s="18">
        <v>0</v>
      </c>
      <c r="J18" s="18">
        <v>0</v>
      </c>
      <c r="K18" s="18"/>
      <c r="L18" s="18"/>
      <c r="M18" s="15"/>
      <c r="N18" s="15"/>
      <c r="O18" s="15"/>
      <c r="P18" s="15"/>
      <c r="Q18" s="19"/>
      <c r="R18" s="19"/>
      <c r="S18" s="20"/>
      <c r="T18" s="21"/>
      <c r="U18" s="21"/>
      <c r="V18" s="120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s="22" customFormat="1" ht="43.5" customHeight="1">
      <c r="A19" s="14"/>
      <c r="B19" s="15">
        <f t="shared" si="0"/>
        <v>5</v>
      </c>
      <c r="C19" s="23"/>
      <c r="D19" s="113"/>
      <c r="E19" s="15"/>
      <c r="F19" s="15"/>
      <c r="G19" s="15"/>
      <c r="H19" s="18"/>
      <c r="I19" s="18">
        <v>0</v>
      </c>
      <c r="J19" s="18">
        <v>0</v>
      </c>
      <c r="K19" s="18"/>
      <c r="L19" s="18"/>
      <c r="M19" s="15"/>
      <c r="N19" s="15"/>
      <c r="O19" s="15"/>
      <c r="P19" s="15"/>
      <c r="Q19" s="19"/>
      <c r="R19" s="19"/>
      <c r="S19" s="20"/>
      <c r="T19" s="21"/>
      <c r="U19" s="21"/>
      <c r="V19" s="120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s="29" customFormat="1" ht="30" customHeight="1">
      <c r="A20" s="27"/>
      <c r="B20" s="121" t="s">
        <v>58</v>
      </c>
      <c r="C20" s="122" t="s">
        <v>33</v>
      </c>
      <c r="D20" s="123">
        <f>COUNTIF(D15:D19,"X")</f>
        <v>0</v>
      </c>
      <c r="E20" s="123">
        <f>COUNTIF(E15:E19,"X")</f>
        <v>0</v>
      </c>
      <c r="F20" s="123">
        <f>COUNTIF(F15:F19,"X")</f>
        <v>0</v>
      </c>
      <c r="G20" s="123">
        <f>COUNTIF(G15:G19,"X")</f>
        <v>0</v>
      </c>
      <c r="H20" s="124"/>
      <c r="I20" s="125">
        <f>SUM(I15:I19)</f>
        <v>0</v>
      </c>
      <c r="J20" s="125">
        <f>SUM(J15:J19)</f>
        <v>0</v>
      </c>
      <c r="K20" s="125">
        <f>SUM(K15:K19)</f>
        <v>0</v>
      </c>
      <c r="L20" s="125">
        <f>SUM(L15:L19)</f>
        <v>0</v>
      </c>
      <c r="M20" s="123">
        <f>COUNTIF(M15:M19,"X")</f>
        <v>0</v>
      </c>
      <c r="N20" s="123">
        <f>COUNTIF(N15:N19,"X")</f>
        <v>0</v>
      </c>
      <c r="O20" s="123">
        <f>COUNTIF(O15:O19,"X")</f>
        <v>0</v>
      </c>
      <c r="P20" s="123">
        <f>COUNTIF(P15:P19,"X")</f>
        <v>0</v>
      </c>
      <c r="Q20" s="126"/>
      <c r="R20" s="126"/>
      <c r="S20" s="125">
        <f>SUM(S15:S19)</f>
        <v>0</v>
      </c>
      <c r="T20" s="127"/>
      <c r="U20" s="125">
        <f>SUM(U15:U19)</f>
        <v>0</v>
      </c>
      <c r="V20" s="1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</row>
    <row r="21" spans="1:65" s="22" customFormat="1" ht="30" customHeight="1">
      <c r="A21" s="14"/>
      <c r="B21" s="15">
        <v>1</v>
      </c>
      <c r="C21" s="16"/>
      <c r="D21" s="15"/>
      <c r="E21" s="114"/>
      <c r="F21" s="15"/>
      <c r="G21" s="15"/>
      <c r="H21" s="33"/>
      <c r="I21" s="18">
        <v>0</v>
      </c>
      <c r="J21" s="18">
        <v>0</v>
      </c>
      <c r="K21" s="33"/>
      <c r="L21" s="33"/>
      <c r="M21" s="33"/>
      <c r="N21" s="33"/>
      <c r="O21" s="33"/>
      <c r="P21" s="33"/>
      <c r="Q21" s="34"/>
      <c r="R21" s="34"/>
      <c r="S21" s="35"/>
      <c r="T21" s="24"/>
      <c r="U21" s="36"/>
      <c r="V21" s="36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pans="1:65" s="22" customFormat="1" ht="30" customHeight="1">
      <c r="A22" s="14"/>
      <c r="B22" s="15">
        <v>2</v>
      </c>
      <c r="C22" s="24"/>
      <c r="D22" s="15"/>
      <c r="E22" s="114"/>
      <c r="F22" s="15"/>
      <c r="G22" s="15"/>
      <c r="H22" s="33"/>
      <c r="I22" s="18">
        <v>0</v>
      </c>
      <c r="J22" s="18">
        <v>0</v>
      </c>
      <c r="K22" s="33"/>
      <c r="L22" s="33"/>
      <c r="M22" s="33"/>
      <c r="N22" s="33"/>
      <c r="O22" s="33"/>
      <c r="P22" s="33"/>
      <c r="Q22" s="34"/>
      <c r="R22" s="34"/>
      <c r="S22" s="35"/>
      <c r="T22" s="24"/>
      <c r="U22" s="36"/>
      <c r="V22" s="36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</row>
    <row r="23" spans="1:65" s="22" customFormat="1" ht="30" customHeight="1">
      <c r="A23" s="14"/>
      <c r="B23" s="15">
        <f t="shared" si="0"/>
        <v>3</v>
      </c>
      <c r="C23" s="24"/>
      <c r="D23" s="15"/>
      <c r="E23" s="114"/>
      <c r="F23" s="15"/>
      <c r="G23" s="15"/>
      <c r="H23" s="33"/>
      <c r="I23" s="18">
        <v>0</v>
      </c>
      <c r="J23" s="18">
        <v>0</v>
      </c>
      <c r="K23" s="33"/>
      <c r="L23" s="33"/>
      <c r="M23" s="33"/>
      <c r="N23" s="33"/>
      <c r="O23" s="33"/>
      <c r="P23" s="33"/>
      <c r="Q23" s="34"/>
      <c r="R23" s="34"/>
      <c r="S23" s="35"/>
      <c r="T23" s="24"/>
      <c r="U23" s="36"/>
      <c r="V23" s="36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1:65" s="22" customFormat="1" ht="30" customHeight="1">
      <c r="A24" s="14"/>
      <c r="B24" s="15">
        <f t="shared" si="0"/>
        <v>4</v>
      </c>
      <c r="C24" s="24"/>
      <c r="D24" s="15"/>
      <c r="E24" s="114"/>
      <c r="F24" s="15"/>
      <c r="G24" s="15"/>
      <c r="H24" s="33"/>
      <c r="I24" s="18">
        <v>0</v>
      </c>
      <c r="J24" s="18">
        <v>0</v>
      </c>
      <c r="K24" s="33"/>
      <c r="L24" s="33"/>
      <c r="M24" s="33"/>
      <c r="N24" s="33"/>
      <c r="O24" s="33"/>
      <c r="P24" s="33"/>
      <c r="Q24" s="34"/>
      <c r="R24" s="34"/>
      <c r="S24" s="35"/>
      <c r="T24" s="24"/>
      <c r="U24" s="36"/>
      <c r="V24" s="36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</row>
    <row r="25" spans="1:65" s="22" customFormat="1" ht="30" customHeight="1" thickBot="1">
      <c r="A25" s="14"/>
      <c r="B25" s="15">
        <f t="shared" si="0"/>
        <v>5</v>
      </c>
      <c r="C25" s="24"/>
      <c r="D25" s="15"/>
      <c r="E25" s="114"/>
      <c r="F25" s="15"/>
      <c r="G25" s="15"/>
      <c r="H25" s="33"/>
      <c r="I25" s="18">
        <v>0</v>
      </c>
      <c r="J25" s="18">
        <v>0</v>
      </c>
      <c r="K25" s="33"/>
      <c r="L25" s="33"/>
      <c r="M25" s="33"/>
      <c r="N25" s="33"/>
      <c r="O25" s="33"/>
      <c r="P25" s="33"/>
      <c r="Q25" s="34"/>
      <c r="R25" s="34"/>
      <c r="S25" s="35"/>
      <c r="T25" s="24"/>
      <c r="U25" s="36"/>
      <c r="V25" s="36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6" spans="1:65" s="40" customFormat="1" ht="30" customHeight="1" thickBot="1">
      <c r="A26" s="38"/>
      <c r="B26" s="129" t="s">
        <v>59</v>
      </c>
      <c r="C26" s="130" t="s">
        <v>34</v>
      </c>
      <c r="D26" s="131">
        <f>COUNTIF(D21:D25,"X")</f>
        <v>0</v>
      </c>
      <c r="E26" s="131">
        <f>COUNTIF(E21:E25,"X")</f>
        <v>0</v>
      </c>
      <c r="F26" s="131">
        <f>COUNTIF(F21:F25,"X")</f>
        <v>0</v>
      </c>
      <c r="G26" s="131">
        <f>COUNTIF(G21:G25,"X")</f>
        <v>0</v>
      </c>
      <c r="H26" s="132"/>
      <c r="I26" s="133">
        <f>SUM(I24:I25)</f>
        <v>0</v>
      </c>
      <c r="J26" s="133">
        <f>SUM(J24:J25)</f>
        <v>0</v>
      </c>
      <c r="K26" s="133">
        <f>SUM(K24:K25)</f>
        <v>0</v>
      </c>
      <c r="L26" s="133">
        <f>SUM(L24:L25)</f>
        <v>0</v>
      </c>
      <c r="M26" s="134">
        <f>COUNTIF(M21:M25,"X")</f>
        <v>0</v>
      </c>
      <c r="N26" s="134">
        <f>COUNTIF(N21:N25,"X")</f>
        <v>0</v>
      </c>
      <c r="O26" s="134">
        <f>COUNTIF(O21:O25,"X")</f>
        <v>0</v>
      </c>
      <c r="P26" s="134">
        <f>COUNTIF(P21:P25,"X")</f>
        <v>0</v>
      </c>
      <c r="Q26" s="135"/>
      <c r="R26" s="135"/>
      <c r="S26" s="136">
        <f>SUM(S21:S25)</f>
        <v>0</v>
      </c>
      <c r="T26" s="137"/>
      <c r="U26" s="133">
        <f>SUM(U24:U25)</f>
        <v>0</v>
      </c>
      <c r="V26" s="13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</row>
    <row r="27" spans="1:65" s="22" customFormat="1" ht="30" customHeight="1">
      <c r="A27" s="14"/>
      <c r="B27" s="17">
        <v>1</v>
      </c>
      <c r="C27" s="16"/>
      <c r="D27" s="17"/>
      <c r="E27" s="17"/>
      <c r="F27" s="115"/>
      <c r="G27" s="17"/>
      <c r="H27" s="30"/>
      <c r="I27" s="31">
        <v>0</v>
      </c>
      <c r="J27" s="31">
        <v>0</v>
      </c>
      <c r="K27" s="30"/>
      <c r="L27" s="30"/>
      <c r="M27" s="41"/>
      <c r="N27" s="41"/>
      <c r="O27" s="41"/>
      <c r="P27" s="41"/>
      <c r="Q27" s="42"/>
      <c r="R27" s="43"/>
      <c r="S27" s="44"/>
      <c r="T27" s="32"/>
      <c r="U27" s="45"/>
      <c r="V27" s="46"/>
      <c r="W27" s="14"/>
      <c r="X27" s="14"/>
      <c r="Y27" s="14"/>
      <c r="Z27" s="47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pans="1:65" s="22" customFormat="1" ht="30" customHeight="1">
      <c r="A28" s="14"/>
      <c r="B28" s="15">
        <v>2</v>
      </c>
      <c r="C28" s="48"/>
      <c r="D28" s="15"/>
      <c r="E28" s="15"/>
      <c r="F28" s="116"/>
      <c r="G28" s="15"/>
      <c r="H28" s="33"/>
      <c r="I28" s="18">
        <v>0</v>
      </c>
      <c r="J28" s="18">
        <v>0</v>
      </c>
      <c r="K28" s="33"/>
      <c r="L28" s="33"/>
      <c r="M28" s="49"/>
      <c r="N28" s="49"/>
      <c r="O28" s="49"/>
      <c r="P28" s="49"/>
      <c r="Q28" s="19"/>
      <c r="R28" s="50"/>
      <c r="S28" s="51"/>
      <c r="T28" s="24"/>
      <c r="U28" s="52"/>
      <c r="V28" s="53"/>
      <c r="W28" s="14"/>
      <c r="X28" s="14"/>
      <c r="Y28" s="14"/>
      <c r="Z28" s="47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</row>
    <row r="29" spans="1:65" s="22" customFormat="1" ht="30" customHeight="1">
      <c r="A29" s="14"/>
      <c r="B29" s="15">
        <v>3</v>
      </c>
      <c r="C29" s="48"/>
      <c r="D29" s="15"/>
      <c r="E29" s="15"/>
      <c r="F29" s="116"/>
      <c r="G29" s="15"/>
      <c r="H29" s="33"/>
      <c r="I29" s="18">
        <v>0</v>
      </c>
      <c r="J29" s="18">
        <v>0</v>
      </c>
      <c r="K29" s="33"/>
      <c r="L29" s="33"/>
      <c r="M29" s="49"/>
      <c r="N29" s="49"/>
      <c r="O29" s="49"/>
      <c r="P29" s="49"/>
      <c r="Q29" s="19"/>
      <c r="R29" s="50"/>
      <c r="S29" s="51"/>
      <c r="T29" s="24"/>
      <c r="U29" s="52"/>
      <c r="V29" s="53"/>
      <c r="W29" s="14"/>
      <c r="X29" s="14"/>
      <c r="Y29" s="14"/>
      <c r="Z29" s="47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</row>
    <row r="30" spans="1:65" s="22" customFormat="1" ht="30" customHeight="1">
      <c r="A30" s="14"/>
      <c r="B30" s="15">
        <v>4</v>
      </c>
      <c r="C30" s="48"/>
      <c r="D30" s="15"/>
      <c r="E30" s="15"/>
      <c r="F30" s="116"/>
      <c r="G30" s="15"/>
      <c r="H30" s="33"/>
      <c r="I30" s="18">
        <v>0</v>
      </c>
      <c r="J30" s="18">
        <v>0</v>
      </c>
      <c r="K30" s="33"/>
      <c r="L30" s="33"/>
      <c r="M30" s="49"/>
      <c r="N30" s="49"/>
      <c r="O30" s="49"/>
      <c r="P30" s="49"/>
      <c r="Q30" s="19"/>
      <c r="R30" s="50"/>
      <c r="S30" s="51"/>
      <c r="T30" s="24"/>
      <c r="U30" s="52"/>
      <c r="V30" s="53"/>
      <c r="W30" s="14"/>
      <c r="X30" s="14"/>
      <c r="Y30" s="14"/>
      <c r="Z30" s="47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</row>
    <row r="31" spans="1:65" s="22" customFormat="1" ht="30" customHeight="1" thickBot="1">
      <c r="A31" s="14"/>
      <c r="B31" s="25">
        <v>5</v>
      </c>
      <c r="C31" s="54"/>
      <c r="D31" s="25"/>
      <c r="E31" s="25"/>
      <c r="F31" s="117"/>
      <c r="G31" s="25"/>
      <c r="H31" s="37"/>
      <c r="I31" s="26">
        <v>0</v>
      </c>
      <c r="J31" s="26">
        <v>0</v>
      </c>
      <c r="K31" s="55"/>
      <c r="L31" s="37"/>
      <c r="M31" s="56"/>
      <c r="N31" s="56"/>
      <c r="O31" s="56"/>
      <c r="P31" s="56"/>
      <c r="Q31" s="57"/>
      <c r="R31" s="58"/>
      <c r="S31" s="59"/>
      <c r="T31" s="60"/>
      <c r="U31" s="60"/>
      <c r="V31" s="52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</row>
    <row r="32" spans="1:65" s="29" customFormat="1" ht="30" customHeight="1" thickBot="1">
      <c r="A32" s="61"/>
      <c r="B32" s="62" t="s">
        <v>60</v>
      </c>
      <c r="C32" s="63" t="s">
        <v>35</v>
      </c>
      <c r="D32" s="64">
        <f>COUNTIF(D27:D31,"X")</f>
        <v>0</v>
      </c>
      <c r="E32" s="64">
        <f>COUNTIF(E27:E31,"X")</f>
        <v>0</v>
      </c>
      <c r="F32" s="64">
        <f>COUNTIF(F27:F31,"X")</f>
        <v>0</v>
      </c>
      <c r="G32" s="64">
        <f>COUNTIF(G27:G31,"X")</f>
        <v>0</v>
      </c>
      <c r="H32" s="65"/>
      <c r="I32" s="66">
        <f>SUM(I27:I31)</f>
        <v>0</v>
      </c>
      <c r="J32" s="66">
        <f>SUM(J27:J31)</f>
        <v>0</v>
      </c>
      <c r="K32" s="67">
        <f>SUM(K27:K31)</f>
        <v>0</v>
      </c>
      <c r="L32" s="67">
        <f>SUM(L27:L31)</f>
        <v>0</v>
      </c>
      <c r="M32" s="64">
        <f>COUNTIF(M27:M31,"X")</f>
        <v>0</v>
      </c>
      <c r="N32" s="64">
        <f>COUNTIF(N27:N31,"X")</f>
        <v>0</v>
      </c>
      <c r="O32" s="64">
        <f>COUNTIF(O27:O31,"X")</f>
        <v>0</v>
      </c>
      <c r="P32" s="64">
        <f>COUNTIF(P27:P31,"X")</f>
        <v>0</v>
      </c>
      <c r="Q32" s="68"/>
      <c r="R32" s="68"/>
      <c r="S32" s="69">
        <f>SUM(S27:S31)</f>
        <v>0</v>
      </c>
      <c r="T32" s="70"/>
      <c r="U32" s="66">
        <f>SUM(U27:U31)</f>
        <v>0</v>
      </c>
      <c r="V32" s="139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</row>
    <row r="33" spans="1:65" s="71" customFormat="1" ht="30" customHeight="1">
      <c r="A33" s="120"/>
      <c r="B33" s="72">
        <v>1</v>
      </c>
      <c r="C33" s="16"/>
      <c r="D33" s="1"/>
      <c r="E33" s="119"/>
      <c r="F33" s="119"/>
      <c r="G33" s="118"/>
      <c r="H33" s="73"/>
      <c r="I33" s="73">
        <v>0</v>
      </c>
      <c r="J33" s="73">
        <v>0</v>
      </c>
      <c r="K33" s="73"/>
      <c r="L33" s="140"/>
      <c r="M33" s="72"/>
      <c r="N33" s="72"/>
      <c r="O33" s="72"/>
      <c r="P33" s="72"/>
      <c r="Q33" s="141"/>
      <c r="R33" s="74"/>
      <c r="S33" s="20"/>
      <c r="T33" s="75"/>
      <c r="U33" s="75"/>
      <c r="V33" s="142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</row>
    <row r="34" spans="1:22" s="14" customFormat="1" ht="30" customHeight="1">
      <c r="A34" s="120"/>
      <c r="B34" s="72">
        <v>2</v>
      </c>
      <c r="C34" s="24"/>
      <c r="D34" s="119"/>
      <c r="E34" s="119"/>
      <c r="F34" s="119"/>
      <c r="G34" s="118"/>
      <c r="H34" s="73"/>
      <c r="I34" s="73">
        <v>0</v>
      </c>
      <c r="J34" s="73">
        <v>0</v>
      </c>
      <c r="K34" s="73"/>
      <c r="L34" s="73"/>
      <c r="M34" s="72"/>
      <c r="N34" s="72"/>
      <c r="O34" s="72"/>
      <c r="P34" s="72"/>
      <c r="Q34" s="74"/>
      <c r="R34" s="74"/>
      <c r="S34" s="20"/>
      <c r="T34" s="75"/>
      <c r="U34" s="75"/>
      <c r="V34" s="142"/>
    </row>
    <row r="35" spans="1:22" s="14" customFormat="1" ht="30" customHeight="1">
      <c r="A35" s="120"/>
      <c r="B35" s="72">
        <v>3</v>
      </c>
      <c r="C35" s="24"/>
      <c r="D35" s="119"/>
      <c r="E35" s="119"/>
      <c r="F35" s="119"/>
      <c r="G35" s="118"/>
      <c r="H35" s="73"/>
      <c r="I35" s="73">
        <v>0</v>
      </c>
      <c r="J35" s="73">
        <v>0</v>
      </c>
      <c r="K35" s="73"/>
      <c r="L35" s="73"/>
      <c r="M35" s="72"/>
      <c r="N35" s="72"/>
      <c r="O35" s="72"/>
      <c r="P35" s="72"/>
      <c r="Q35" s="74"/>
      <c r="R35" s="74"/>
      <c r="S35" s="20"/>
      <c r="T35" s="75"/>
      <c r="U35" s="75"/>
      <c r="V35" s="142"/>
    </row>
    <row r="36" spans="1:22" s="14" customFormat="1" ht="30" customHeight="1">
      <c r="A36" s="120"/>
      <c r="B36" s="72">
        <v>4</v>
      </c>
      <c r="C36" s="24"/>
      <c r="D36" s="119"/>
      <c r="E36" s="119"/>
      <c r="F36" s="119"/>
      <c r="G36" s="118"/>
      <c r="H36" s="73"/>
      <c r="I36" s="73">
        <v>0</v>
      </c>
      <c r="J36" s="73">
        <v>0</v>
      </c>
      <c r="K36" s="73"/>
      <c r="L36" s="73"/>
      <c r="M36" s="72"/>
      <c r="N36" s="72"/>
      <c r="O36" s="72"/>
      <c r="P36" s="72"/>
      <c r="Q36" s="74"/>
      <c r="R36" s="74"/>
      <c r="S36" s="20"/>
      <c r="T36" s="75"/>
      <c r="U36" s="75"/>
      <c r="V36" s="142"/>
    </row>
    <row r="37" spans="1:65" s="76" customFormat="1" ht="30" customHeight="1" thickBot="1">
      <c r="A37" s="120"/>
      <c r="B37" s="72">
        <v>5</v>
      </c>
      <c r="C37" s="24"/>
      <c r="D37" s="119"/>
      <c r="E37" s="119"/>
      <c r="F37" s="119"/>
      <c r="G37" s="118"/>
      <c r="H37" s="73"/>
      <c r="I37" s="73">
        <v>0</v>
      </c>
      <c r="J37" s="73">
        <v>0</v>
      </c>
      <c r="K37" s="73"/>
      <c r="L37" s="73"/>
      <c r="M37" s="72"/>
      <c r="N37" s="72"/>
      <c r="O37" s="72"/>
      <c r="P37" s="72"/>
      <c r="Q37" s="74"/>
      <c r="R37" s="74"/>
      <c r="S37" s="20"/>
      <c r="T37" s="75"/>
      <c r="U37" s="75"/>
      <c r="V37" s="142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</row>
    <row r="38" spans="1:65" s="29" customFormat="1" ht="30" customHeight="1" thickBot="1">
      <c r="A38" s="77"/>
      <c r="B38" s="78" t="s">
        <v>61</v>
      </c>
      <c r="C38" s="79" t="s">
        <v>36</v>
      </c>
      <c r="D38" s="80">
        <f>COUNTIF(D33:D37,"X")</f>
        <v>0</v>
      </c>
      <c r="E38" s="80">
        <f>COUNTIF(E33:E37,"X")</f>
        <v>0</v>
      </c>
      <c r="F38" s="80">
        <f>COUNTIF(F33:F37,"X")</f>
        <v>0</v>
      </c>
      <c r="G38" s="80">
        <f>COUNTIF(G33:G37,"X")</f>
        <v>0</v>
      </c>
      <c r="H38" s="81"/>
      <c r="I38" s="82">
        <f>SUM(I33:I37)</f>
        <v>0</v>
      </c>
      <c r="J38" s="82">
        <f>SUM(J33:J37)</f>
        <v>0</v>
      </c>
      <c r="K38" s="82">
        <f>SUM(K33:K37)</f>
        <v>0</v>
      </c>
      <c r="L38" s="83">
        <f>SUM(L33:L37)</f>
        <v>0</v>
      </c>
      <c r="M38" s="80">
        <f>COUNTIF(M33:M37,"X")</f>
        <v>0</v>
      </c>
      <c r="N38" s="80">
        <f>COUNTIF(N33:N37,"X")</f>
        <v>0</v>
      </c>
      <c r="O38" s="80">
        <f>COUNTIF(O33:O37,"X")</f>
        <v>0</v>
      </c>
      <c r="P38" s="80">
        <f>COUNTIF(P33:P37,"X")</f>
        <v>0</v>
      </c>
      <c r="Q38" s="84"/>
      <c r="R38" s="84"/>
      <c r="S38" s="82">
        <f>SUM(S33:S37)</f>
        <v>0</v>
      </c>
      <c r="T38" s="85"/>
      <c r="U38" s="82">
        <f>SUM(U33:U37)</f>
        <v>0</v>
      </c>
      <c r="V38" s="86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</row>
    <row r="39" spans="2:22" ht="15">
      <c r="B39" s="176" t="s">
        <v>20</v>
      </c>
      <c r="C39" s="177"/>
      <c r="D39" s="87">
        <f>D38+D32+D26+D20</f>
        <v>0</v>
      </c>
      <c r="E39" s="87">
        <f>E38+E32+E26+E20</f>
        <v>0</v>
      </c>
      <c r="F39" s="87">
        <f>F38+F32+F26+F20</f>
        <v>0</v>
      </c>
      <c r="G39" s="87">
        <f>G38+G32+G26+G20</f>
        <v>0</v>
      </c>
      <c r="H39" s="87"/>
      <c r="I39" s="87">
        <f>I38+I32+I26+I20</f>
        <v>0</v>
      </c>
      <c r="J39" s="87">
        <f>J38+J32+J26+J20</f>
        <v>0</v>
      </c>
      <c r="K39" s="88">
        <f>K20+K26+K32+K38</f>
        <v>0</v>
      </c>
      <c r="L39" s="88">
        <f>L20+L26+L32+L38</f>
        <v>0</v>
      </c>
      <c r="M39" s="87">
        <f>M38+M32+M26+M20</f>
        <v>0</v>
      </c>
      <c r="N39" s="87">
        <f>N38+N32+N26+N20</f>
        <v>0</v>
      </c>
      <c r="O39" s="87">
        <f>O38+O32+O26+O20</f>
        <v>0</v>
      </c>
      <c r="P39" s="87">
        <f>P38+P32+P26+P20</f>
        <v>0</v>
      </c>
      <c r="Q39" s="89"/>
      <c r="R39" s="89"/>
      <c r="S39" s="88">
        <f>S20+S26+S32+S38</f>
        <v>0</v>
      </c>
      <c r="T39" s="88">
        <f>T20+T26+T32+T38</f>
        <v>0</v>
      </c>
      <c r="U39" s="88">
        <f>U20+U26+U32+U38</f>
        <v>0</v>
      </c>
      <c r="V39" s="90"/>
    </row>
    <row r="40" spans="7:20" ht="15">
      <c r="G40" s="91"/>
      <c r="S40" s="3"/>
      <c r="T40" s="3"/>
    </row>
    <row r="41" spans="3:23" ht="15.75" thickBot="1">
      <c r="C41" s="178" t="s">
        <v>21</v>
      </c>
      <c r="D41" s="175"/>
      <c r="H41" s="93"/>
      <c r="I41" s="94"/>
      <c r="J41" s="94"/>
      <c r="L41" s="94"/>
      <c r="M41" s="94"/>
      <c r="N41" s="94"/>
      <c r="P41" s="93"/>
      <c r="Q41" s="93"/>
      <c r="R41" s="93"/>
      <c r="S41" s="95"/>
      <c r="U41" s="93"/>
      <c r="V41" s="93"/>
      <c r="W41" s="93"/>
    </row>
    <row r="42" spans="3:21" ht="15.75">
      <c r="C42" s="179" t="s">
        <v>22</v>
      </c>
      <c r="D42" s="175"/>
      <c r="F42" s="97">
        <f>SUM(D39:G39)</f>
        <v>0</v>
      </c>
      <c r="H42" s="98" t="s">
        <v>47</v>
      </c>
      <c r="I42" s="99"/>
      <c r="J42" s="99"/>
      <c r="L42" s="98" t="s">
        <v>49</v>
      </c>
      <c r="P42" s="98" t="s">
        <v>52</v>
      </c>
      <c r="Q42" s="99"/>
      <c r="U42" s="98" t="s">
        <v>55</v>
      </c>
    </row>
    <row r="43" spans="3:21" ht="27.75" customHeight="1">
      <c r="C43" s="180" t="s">
        <v>23</v>
      </c>
      <c r="D43" s="175"/>
      <c r="F43" s="100">
        <f>SUM(D39:G39)</f>
        <v>0</v>
      </c>
      <c r="H43" s="99" t="s">
        <v>48</v>
      </c>
      <c r="I43" s="99"/>
      <c r="J43" s="99"/>
      <c r="L43" s="99" t="s">
        <v>50</v>
      </c>
      <c r="P43" s="99" t="s">
        <v>53</v>
      </c>
      <c r="Q43" s="99"/>
      <c r="U43" s="99" t="s">
        <v>53</v>
      </c>
    </row>
    <row r="44" spans="3:21" ht="15.75">
      <c r="C44" s="180" t="s">
        <v>24</v>
      </c>
      <c r="D44" s="175"/>
      <c r="F44" s="100">
        <f>M39</f>
        <v>0</v>
      </c>
      <c r="H44" s="99" t="s">
        <v>26</v>
      </c>
      <c r="I44" s="99"/>
      <c r="J44" s="99"/>
      <c r="L44" s="99" t="s">
        <v>51</v>
      </c>
      <c r="P44" s="99" t="s">
        <v>54</v>
      </c>
      <c r="Q44" s="99"/>
      <c r="U44" s="99" t="s">
        <v>54</v>
      </c>
    </row>
    <row r="45" spans="3:6" ht="15">
      <c r="C45" s="174" t="s">
        <v>25</v>
      </c>
      <c r="D45" s="175"/>
      <c r="E45" s="101"/>
      <c r="F45" s="102" t="str">
        <f>IF(F44=0,"0",F44/F43)</f>
        <v>0</v>
      </c>
    </row>
    <row r="46" spans="2:22" ht="15">
      <c r="B46" s="103"/>
      <c r="C46" s="104"/>
      <c r="D46" s="104"/>
      <c r="E46" s="104"/>
      <c r="F46" s="104"/>
      <c r="G46" s="104"/>
      <c r="H46" s="105"/>
      <c r="I46" s="105"/>
      <c r="J46" s="105"/>
      <c r="K46" s="105"/>
      <c r="L46" s="105"/>
      <c r="M46" s="105"/>
      <c r="N46" s="105"/>
      <c r="O46" s="105"/>
      <c r="P46" s="105"/>
      <c r="Q46" s="104"/>
      <c r="R46" s="104"/>
      <c r="S46" s="106"/>
      <c r="T46" s="106"/>
      <c r="U46" s="104"/>
      <c r="V46" s="104"/>
    </row>
    <row r="50" ht="15">
      <c r="V50" s="7"/>
    </row>
    <row r="51" spans="3:22" ht="15">
      <c r="C51" s="7"/>
      <c r="D51" s="7"/>
      <c r="E51" s="7"/>
      <c r="F51" s="7"/>
      <c r="G51" s="107"/>
      <c r="H51" s="107"/>
      <c r="J51" s="107"/>
      <c r="K51" s="7"/>
      <c r="L51" s="7"/>
      <c r="M51" s="107"/>
      <c r="N51" s="7"/>
      <c r="O51" s="7"/>
      <c r="P51" s="107"/>
      <c r="Q51" s="7"/>
      <c r="R51" s="7"/>
      <c r="S51" s="108"/>
      <c r="T51" s="108"/>
      <c r="U51" s="7"/>
      <c r="V51" s="107"/>
    </row>
    <row r="52" spans="11:22" ht="15.75">
      <c r="K52" s="107"/>
      <c r="L52" s="107"/>
      <c r="M52" s="7"/>
      <c r="N52" s="7"/>
      <c r="O52" s="7"/>
      <c r="P52" s="107"/>
      <c r="Q52" s="7"/>
      <c r="R52" s="7"/>
      <c r="S52" s="109"/>
      <c r="T52" s="109"/>
      <c r="U52" s="110"/>
      <c r="V52" s="107"/>
    </row>
    <row r="53" spans="11:22" ht="15.75">
      <c r="K53" s="107"/>
      <c r="L53" s="107"/>
      <c r="M53" s="7"/>
      <c r="N53" s="7"/>
      <c r="O53" s="7"/>
      <c r="P53" s="107"/>
      <c r="Q53" s="7"/>
      <c r="R53" s="7"/>
      <c r="S53" s="111"/>
      <c r="T53" s="111"/>
      <c r="U53" s="110"/>
      <c r="V53" s="107"/>
    </row>
    <row r="54" spans="11:22" ht="15.75">
      <c r="K54" s="107"/>
      <c r="L54" s="107"/>
      <c r="M54" s="7"/>
      <c r="N54" s="7"/>
      <c r="O54" s="7"/>
      <c r="P54" s="107"/>
      <c r="Q54" s="7"/>
      <c r="R54" s="7"/>
      <c r="S54" s="111"/>
      <c r="T54" s="111"/>
      <c r="U54" s="110"/>
      <c r="V54" s="7"/>
    </row>
    <row r="55" spans="11:22" ht="15">
      <c r="K55" s="107"/>
      <c r="L55" s="107"/>
      <c r="M55" s="107"/>
      <c r="N55" s="107"/>
      <c r="O55" s="107"/>
      <c r="P55" s="107"/>
      <c r="Q55" s="7"/>
      <c r="R55" s="7"/>
      <c r="S55" s="112"/>
      <c r="T55" s="112"/>
      <c r="U55" s="7"/>
      <c r="V55" s="7"/>
    </row>
    <row r="56" spans="11:22" ht="15">
      <c r="K56" s="107"/>
      <c r="L56" s="107"/>
      <c r="M56" s="107"/>
      <c r="N56" s="107"/>
      <c r="O56" s="107"/>
      <c r="P56" s="107"/>
      <c r="Q56" s="7"/>
      <c r="R56" s="7"/>
      <c r="S56" s="112"/>
      <c r="T56" s="112"/>
      <c r="U56" s="7"/>
      <c r="V56" s="7"/>
    </row>
  </sheetData>
  <sheetProtection/>
  <mergeCells count="48">
    <mergeCell ref="B12:B14"/>
    <mergeCell ref="C12:C14"/>
    <mergeCell ref="D12:G12"/>
    <mergeCell ref="D13:D14"/>
    <mergeCell ref="E13:E14"/>
    <mergeCell ref="F13:F14"/>
    <mergeCell ref="G13:G14"/>
    <mergeCell ref="V12:V14"/>
    <mergeCell ref="Q12:Q14"/>
    <mergeCell ref="M13:N13"/>
    <mergeCell ref="O13:O14"/>
    <mergeCell ref="P13:P14"/>
    <mergeCell ref="S12:U12"/>
    <mergeCell ref="O12:P12"/>
    <mergeCell ref="C45:D45"/>
    <mergeCell ref="B39:C39"/>
    <mergeCell ref="C41:D41"/>
    <mergeCell ref="C42:D42"/>
    <mergeCell ref="C43:D43"/>
    <mergeCell ref="C44:D44"/>
    <mergeCell ref="H12:H14"/>
    <mergeCell ref="I13:J13"/>
    <mergeCell ref="M12:N12"/>
    <mergeCell ref="F9:L9"/>
    <mergeCell ref="Q9:T9"/>
    <mergeCell ref="I12:J12"/>
    <mergeCell ref="K13:L13"/>
    <mergeCell ref="K12:L12"/>
    <mergeCell ref="M10:T10"/>
    <mergeCell ref="R12:R14"/>
    <mergeCell ref="M9:P9"/>
    <mergeCell ref="C10:E10"/>
    <mergeCell ref="F10:L10"/>
    <mergeCell ref="C9:E9"/>
    <mergeCell ref="Q6:T6"/>
    <mergeCell ref="Q7:T7"/>
    <mergeCell ref="M8:P8"/>
    <mergeCell ref="C1:V4"/>
    <mergeCell ref="C6:E6"/>
    <mergeCell ref="C7:E7"/>
    <mergeCell ref="C8:E8"/>
    <mergeCell ref="F6:L6"/>
    <mergeCell ref="F7:L7"/>
    <mergeCell ref="F8:L8"/>
    <mergeCell ref="Q8:T8"/>
    <mergeCell ref="M6:P6"/>
    <mergeCell ref="M7:P7"/>
    <mergeCell ref="U6:V10"/>
  </mergeCells>
  <printOptions horizontalCentered="1" verticalCentered="1"/>
  <pageMargins left="0.7086614173228347" right="0" top="0.7480314960629921" bottom="0.7480314960629921" header="0.31496062992125984" footer="0.31496062992125984"/>
  <pageSetup horizontalDpi="600" verticalDpi="600" orientation="landscape" paperSize="5" scale="4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Horacio Guerra Burbano</cp:lastModifiedBy>
  <cp:lastPrinted>2019-06-12T15:31:32Z</cp:lastPrinted>
  <dcterms:created xsi:type="dcterms:W3CDTF">2013-08-02T17:23:31Z</dcterms:created>
  <dcterms:modified xsi:type="dcterms:W3CDTF">2019-08-21T22:12:35Z</dcterms:modified>
  <cp:category/>
  <cp:version/>
  <cp:contentType/>
  <cp:contentStatus/>
</cp:coreProperties>
</file>