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<sst xmlns="http://schemas.openxmlformats.org/spreadsheetml/2006/main" count="33" uniqueCount="21">
  <si>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INSTITUTO DEPARTAMENTAL DE SALUD DE NARIÑO - IDSN</t>
  </si>
  <si>
    <t>RESUMEN EJECUCION PRESUPUESTAL DE INGRESOS POR CUENTA CON CORTE A SEPTIEMBRE 2021</t>
  </si>
  <si>
    <t xml:space="preserve">CUENTA </t>
  </si>
  <si>
    <t>TOTAL APROPIADO</t>
  </si>
  <si>
    <t>% EJECUCION</t>
  </si>
  <si>
    <t>01 FUNCIONAMIENTO</t>
  </si>
  <si>
    <t>02 OTROS GASTOS IN VERSION</t>
  </si>
  <si>
    <t>03 INVERSION RECURSOS IDSN</t>
  </si>
  <si>
    <t>04 PRESTACION SERVICIOS DE SALUD</t>
  </si>
  <si>
    <t>05 SALUD PUBLICA</t>
  </si>
  <si>
    <t>06 ASEGURAMIENTO</t>
  </si>
  <si>
    <t>07 FONDO ROTATORIO</t>
  </si>
  <si>
    <t>08 CONVENIOS</t>
  </si>
  <si>
    <t>TOTAL EJECUCION GASTOS IDSN</t>
  </si>
  <si>
    <t>TOTAL EJECUCION INGRESOS IDSN</t>
  </si>
  <si>
    <t>DISPONIBILIDADES ACUMULADAS</t>
  </si>
  <si>
    <t>COMPROMISOS ACUMULADOS</t>
  </si>
  <si>
    <t>PAGOS ACUMULADOS</t>
  </si>
  <si>
    <t>RESUMEN EJECUCION PRESUPUESTAL DE GASTOS POR CUENTA CON CORTE A SEPTIEMBRE 2021</t>
  </si>
  <si>
    <t>Grupo de Presupuesto IDSN</t>
  </si>
  <si>
    <t>RECAUDOS ACUMULADOS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</si>
</sst>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_-;\-* #,##0.0_-;_-* &quot;-&quot;_-;_-@_-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33" fillId="33" borderId="10" xfId="0" applyFont="1" applyFill="1" applyBorder="1" applyAlignment="1">
      <alignment wrapText="1"/>
    </xf>
    <xf numFmtId="164" fontId="0" fillId="0" borderId="10" xfId="48" applyFont="1" applyBorder="1" applyAlignment="1">
      <alignment horizontal="left" wrapText="1"/>
    </xf>
    <xf numFmtId="164" fontId="0" fillId="0" borderId="10" xfId="48" applyFont="1" applyBorder="1" applyAlignment="1">
      <alignment/>
    </xf>
    <xf numFmtId="164" fontId="33" fillId="33" borderId="10" xfId="48" applyFont="1" applyFill="1" applyBorder="1" applyAlignment="1">
      <alignment wrapText="1"/>
    </xf>
    <xf numFmtId="164" fontId="33" fillId="33" borderId="10" xfId="48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164" fontId="0" fillId="0" borderId="0" xfId="48" applyFont="1" applyFill="1" applyBorder="1" applyAlignment="1">
      <alignment horizontal="left" wrapText="1"/>
    </xf>
    <xf numFmtId="166" fontId="33" fillId="33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34.28125" style="0" customWidth="1"/>
    <col min="2" max="2" width="16.7109375" style="0" customWidth="1"/>
    <col min="3" max="4" width="18.7109375" style="0" customWidth="1"/>
    <col min="5" max="5" width="15.00390625" style="0" bestFit="1" customWidth="1"/>
    <col min="6" max="6" width="11.7109375" style="0" bestFit="1" customWidth="1"/>
  </cols>
  <sheetData>
    <row r="1" ht="15">
      <c r="A1" s="1" t="s">
        <v>0</v>
      </c>
    </row>
    <row r="2" ht="15">
      <c r="A2" s="1" t="s">
        <v>1</v>
      </c>
    </row>
    <row r="4" spans="1:4" ht="30">
      <c r="A4" s="2" t="s">
        <v>2</v>
      </c>
      <c r="B4" s="3" t="s">
        <v>3</v>
      </c>
      <c r="C4" s="3" t="s">
        <v>20</v>
      </c>
      <c r="D4" s="3" t="s">
        <v>4</v>
      </c>
    </row>
    <row r="5" spans="1:4" ht="15">
      <c r="A5" s="4" t="s">
        <v>5</v>
      </c>
      <c r="B5" s="7">
        <v>14040821849.95</v>
      </c>
      <c r="C5" s="7">
        <v>14425902336.84</v>
      </c>
      <c r="D5" s="7">
        <f>+C5/B5*100</f>
        <v>102.74257797018748</v>
      </c>
    </row>
    <row r="6" spans="1:4" ht="15">
      <c r="A6" s="4" t="s">
        <v>6</v>
      </c>
      <c r="B6" s="7">
        <v>31551488068.03</v>
      </c>
      <c r="C6" s="7">
        <v>12818360674.050001</v>
      </c>
      <c r="D6" s="7">
        <f aca="true" t="shared" si="0" ref="D6:D12">+C6/B6*100</f>
        <v>40.62680228080396</v>
      </c>
    </row>
    <row r="7" spans="1:4" ht="15">
      <c r="A7" s="4" t="s">
        <v>7</v>
      </c>
      <c r="B7" s="7">
        <v>7254551098.02</v>
      </c>
      <c r="C7" s="7">
        <v>7636288267.02</v>
      </c>
      <c r="D7" s="7">
        <f t="shared" si="0"/>
        <v>105.26203708323439</v>
      </c>
    </row>
    <row r="8" spans="1:4" ht="15">
      <c r="A8" s="4" t="s">
        <v>8</v>
      </c>
      <c r="B8" s="7">
        <v>26890094197.829998</v>
      </c>
      <c r="C8" s="7">
        <v>24690025944.3</v>
      </c>
      <c r="D8" s="7">
        <f t="shared" si="0"/>
        <v>91.81829473208933</v>
      </c>
    </row>
    <row r="9" spans="1:4" ht="15">
      <c r="A9" s="4" t="s">
        <v>9</v>
      </c>
      <c r="B9" s="7">
        <v>26859311514.09</v>
      </c>
      <c r="C9" s="7">
        <v>20288518150.83</v>
      </c>
      <c r="D9" s="7">
        <f t="shared" si="0"/>
        <v>75.5362554255605</v>
      </c>
    </row>
    <row r="10" spans="1:4" ht="15">
      <c r="A10" s="4" t="s">
        <v>10</v>
      </c>
      <c r="B10" s="7">
        <v>50499799789.05</v>
      </c>
      <c r="C10" s="7">
        <v>46966829308.759995</v>
      </c>
      <c r="D10" s="7">
        <f t="shared" si="0"/>
        <v>93.00399111472107</v>
      </c>
    </row>
    <row r="11" spans="1:4" ht="15">
      <c r="A11" s="4" t="s">
        <v>11</v>
      </c>
      <c r="B11" s="7">
        <v>1308160224</v>
      </c>
      <c r="C11" s="7">
        <v>1141867279.47</v>
      </c>
      <c r="D11" s="7">
        <f t="shared" si="0"/>
        <v>87.28802928883427</v>
      </c>
    </row>
    <row r="12" spans="1:4" ht="15">
      <c r="A12" s="4" t="s">
        <v>12</v>
      </c>
      <c r="B12" s="7">
        <v>3714649614.1</v>
      </c>
      <c r="C12" s="7">
        <v>2531908866.6</v>
      </c>
      <c r="D12" s="7">
        <f t="shared" si="0"/>
        <v>68.16009932644592</v>
      </c>
    </row>
    <row r="13" spans="1:4" ht="15">
      <c r="A13" s="5" t="s">
        <v>14</v>
      </c>
      <c r="B13" s="9">
        <v>162118876355.07</v>
      </c>
      <c r="C13" s="9">
        <v>130499700827.87001</v>
      </c>
      <c r="D13" s="12">
        <f>+C13/B13*100</f>
        <v>80.49630231957184</v>
      </c>
    </row>
    <row r="16" ht="15">
      <c r="A16" s="1" t="s">
        <v>0</v>
      </c>
    </row>
    <row r="17" ht="15">
      <c r="A17" s="1" t="s">
        <v>18</v>
      </c>
    </row>
    <row r="19" spans="1:6" ht="30">
      <c r="A19" s="2" t="s">
        <v>2</v>
      </c>
      <c r="B19" s="3" t="s">
        <v>3</v>
      </c>
      <c r="C19" s="3" t="s">
        <v>15</v>
      </c>
      <c r="D19" s="3" t="s">
        <v>16</v>
      </c>
      <c r="E19" s="3" t="s">
        <v>17</v>
      </c>
      <c r="F19" s="3" t="s">
        <v>4</v>
      </c>
    </row>
    <row r="20" spans="1:6" ht="15">
      <c r="A20" s="6" t="s">
        <v>5</v>
      </c>
      <c r="B20" s="7">
        <v>14040821849.95</v>
      </c>
      <c r="C20" s="7">
        <v>9107503726.95</v>
      </c>
      <c r="D20" s="7">
        <v>8242362361.09</v>
      </c>
      <c r="E20" s="7">
        <v>6905787395.000001</v>
      </c>
      <c r="F20" s="10">
        <f>+D20/B20*100</f>
        <v>58.70284837435887</v>
      </c>
    </row>
    <row r="21" spans="1:6" ht="15">
      <c r="A21" s="6" t="s">
        <v>6</v>
      </c>
      <c r="B21" s="7">
        <v>31551488068.03</v>
      </c>
      <c r="C21" s="7">
        <v>5625865603</v>
      </c>
      <c r="D21" s="7">
        <v>5097878569.02</v>
      </c>
      <c r="E21" s="7">
        <v>1241368540.02</v>
      </c>
      <c r="F21" s="10">
        <f aca="true" t="shared" si="1" ref="F21:F28">+D21/B21*100</f>
        <v>16.15733165430476</v>
      </c>
    </row>
    <row r="22" spans="1:6" ht="15">
      <c r="A22" s="6" t="s">
        <v>7</v>
      </c>
      <c r="B22" s="7">
        <v>7254551098.0199995</v>
      </c>
      <c r="C22" s="7">
        <v>4603345018.559999</v>
      </c>
      <c r="D22" s="7">
        <v>3524496046.56</v>
      </c>
      <c r="E22" s="7">
        <v>2434954456.56</v>
      </c>
      <c r="F22" s="10">
        <f t="shared" si="1"/>
        <v>48.583241043294166</v>
      </c>
    </row>
    <row r="23" spans="1:6" ht="15">
      <c r="A23" s="6" t="s">
        <v>8</v>
      </c>
      <c r="B23" s="7">
        <v>26890094197.829998</v>
      </c>
      <c r="C23" s="7">
        <v>20405358478.37</v>
      </c>
      <c r="D23" s="7">
        <v>20405249519.37</v>
      </c>
      <c r="E23" s="7">
        <v>13594752697.13</v>
      </c>
      <c r="F23" s="10">
        <f t="shared" si="1"/>
        <v>75.88389006467922</v>
      </c>
    </row>
    <row r="24" spans="1:6" ht="15">
      <c r="A24" s="6" t="s">
        <v>9</v>
      </c>
      <c r="B24" s="7">
        <v>26859311514.09</v>
      </c>
      <c r="C24" s="7">
        <v>21390179578.09</v>
      </c>
      <c r="D24" s="7">
        <v>20545013606.09</v>
      </c>
      <c r="E24" s="7">
        <v>14525548100.99</v>
      </c>
      <c r="F24" s="10">
        <f t="shared" si="1"/>
        <v>76.49121458423231</v>
      </c>
    </row>
    <row r="25" spans="1:6" ht="15">
      <c r="A25" s="6" t="s">
        <v>10</v>
      </c>
      <c r="B25" s="7">
        <v>50499799789.049995</v>
      </c>
      <c r="C25" s="7">
        <v>24139394905.4</v>
      </c>
      <c r="D25" s="7">
        <v>24139394901.36</v>
      </c>
      <c r="E25" s="7">
        <v>24139394901.36</v>
      </c>
      <c r="F25" s="10">
        <f t="shared" si="1"/>
        <v>47.80097149334483</v>
      </c>
    </row>
    <row r="26" spans="1:6" ht="15">
      <c r="A26" s="6" t="s">
        <v>11</v>
      </c>
      <c r="B26" s="7">
        <v>1308160224</v>
      </c>
      <c r="C26" s="7">
        <v>214648176</v>
      </c>
      <c r="D26" s="7">
        <v>199718576</v>
      </c>
      <c r="E26" s="7">
        <v>149044484</v>
      </c>
      <c r="F26" s="10">
        <f t="shared" si="1"/>
        <v>15.26713412744768</v>
      </c>
    </row>
    <row r="27" spans="1:6" ht="15">
      <c r="A27" s="6" t="s">
        <v>12</v>
      </c>
      <c r="B27" s="7">
        <v>3714649614.1</v>
      </c>
      <c r="C27" s="7">
        <v>1572817005.6</v>
      </c>
      <c r="D27" s="7">
        <v>1559813616.9399998</v>
      </c>
      <c r="E27" s="7">
        <v>603112443.34</v>
      </c>
      <c r="F27" s="10">
        <f t="shared" si="1"/>
        <v>41.990868022095206</v>
      </c>
    </row>
    <row r="28" spans="1:6" ht="15">
      <c r="A28" s="8" t="s">
        <v>13</v>
      </c>
      <c r="B28" s="9">
        <v>162118876355.06998</v>
      </c>
      <c r="C28" s="9">
        <v>87059112491.97</v>
      </c>
      <c r="D28" s="9">
        <v>83713927196.43001</v>
      </c>
      <c r="E28" s="9">
        <v>63593963018.399994</v>
      </c>
      <c r="F28" s="12">
        <f t="shared" si="1"/>
        <v>51.6373719572798</v>
      </c>
    </row>
    <row r="30" ht="15">
      <c r="A30" s="1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Leonel Ruano Rosero</dc:creator>
  <cp:keywords/>
  <dc:description/>
  <cp:lastModifiedBy>Horacio Guerra Burbano</cp:lastModifiedBy>
  <dcterms:created xsi:type="dcterms:W3CDTF">2021-10-15T17:40:41Z</dcterms:created>
  <dcterms:modified xsi:type="dcterms:W3CDTF">2021-10-21T15:39:38Z</dcterms:modified>
  <cp:category/>
  <cp:version/>
  <cp:contentType/>
  <cp:contentStatus/>
</cp:coreProperties>
</file>