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<sst xmlns="http://schemas.openxmlformats.org/spreadsheetml/2006/main" count="33" uniqueCount="21">
  <si>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INSTITUTO DEPARTAMENTAL DE SALUD DE NARIÑO - IDSN</t>
  </si>
  <si>
    <t xml:space="preserve">CUENTA </t>
  </si>
  <si>
    <t>TOTAL APROPIADO</t>
  </si>
  <si>
    <t>% EJECUCION</t>
  </si>
  <si>
    <t>01 FUNCIONAMIENTO</t>
  </si>
  <si>
    <t>02 OTROS GASTOS IN VERSION</t>
  </si>
  <si>
    <t>03 INVERSION RECURSOS IDSN</t>
  </si>
  <si>
    <t>04 PRESTACION SERVICIOS DE SALUD</t>
  </si>
  <si>
    <t>05 SALUD PUBLICA</t>
  </si>
  <si>
    <t>06 ASEGURAMIENTO</t>
  </si>
  <si>
    <t>07 FONDO ROTATORIO</t>
  </si>
  <si>
    <t>08 CONVENIOS</t>
  </si>
  <si>
    <t>TOTAL EJECUCION GASTOS IDSN</t>
  </si>
  <si>
    <t>TOTAL EJECUCION INGRESOS IDSN</t>
  </si>
  <si>
    <t>RESUMEN EJECUCION PRESUPUESTAL DE GASTOS POR CUENTA CON CORTE A MARZO 2021</t>
  </si>
  <si>
    <t>DISPONIBILIDADES ACUMULADAS</t>
  </si>
  <si>
    <t>COMPROMISOS ACUMULADOS</t>
  </si>
  <si>
    <t>PAGOS ACUMULADOS</t>
  </si>
  <si>
    <t>Grupo de Presupuesto IDSN</t>
  </si>
  <si>
    <t>RESUMEN EJECUCION PRESUPUESTAL DE INGRESOS POR CUENTA CON CORTE A MARZO 2021</t>
  </si>
  <si>
    <t>RECAUDOS ACUMULADOS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</si>
</sst>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_-;\-* #,##0.0_-;_-* &quot;-&quot;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33" fillId="33" borderId="10" xfId="0" applyFont="1" applyFill="1" applyBorder="1" applyAlignment="1">
      <alignment wrapText="1"/>
    </xf>
    <xf numFmtId="164" fontId="0" fillId="0" borderId="10" xfId="48" applyFont="1" applyBorder="1" applyAlignment="1">
      <alignment/>
    </xf>
    <xf numFmtId="164" fontId="33" fillId="33" borderId="10" xfId="48" applyFont="1" applyFill="1" applyBorder="1" applyAlignment="1">
      <alignment/>
    </xf>
    <xf numFmtId="165" fontId="0" fillId="0" borderId="10" xfId="48" applyNumberFormat="1" applyFont="1" applyBorder="1" applyAlignment="1">
      <alignment/>
    </xf>
    <xf numFmtId="165" fontId="33" fillId="33" borderId="10" xfId="48" applyNumberFormat="1" applyFont="1" applyFill="1" applyBorder="1" applyAlignment="1">
      <alignment/>
    </xf>
    <xf numFmtId="0" fontId="0" fillId="0" borderId="0" xfId="0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0">
      <selection activeCell="I13" sqref="I13"/>
    </sheetView>
  </sheetViews>
  <sheetFormatPr defaultColWidth="11.421875" defaultRowHeight="15"/>
  <cols>
    <col min="1" max="1" width="30.00390625" style="0" customWidth="1"/>
    <col min="2" max="2" width="16.28125" style="0" customWidth="1"/>
    <col min="3" max="3" width="17.57421875" style="0" customWidth="1"/>
    <col min="4" max="4" width="17.140625" style="0" customWidth="1"/>
    <col min="5" max="5" width="15.00390625" style="0" bestFit="1" customWidth="1"/>
    <col min="6" max="6" width="11.7109375" style="0" bestFit="1" customWidth="1"/>
  </cols>
  <sheetData>
    <row r="1" ht="15">
      <c r="A1" s="1" t="s">
        <v>0</v>
      </c>
    </row>
    <row r="2" ht="15">
      <c r="A2" s="1" t="s">
        <v>19</v>
      </c>
    </row>
    <row r="3" ht="15">
      <c r="A3" s="1"/>
    </row>
    <row r="4" spans="1:4" ht="30">
      <c r="A4" s="2" t="s">
        <v>1</v>
      </c>
      <c r="B4" s="3" t="s">
        <v>2</v>
      </c>
      <c r="C4" s="3" t="s">
        <v>20</v>
      </c>
      <c r="D4" s="3" t="s">
        <v>3</v>
      </c>
    </row>
    <row r="5" spans="1:4" ht="15">
      <c r="A5" s="4" t="s">
        <v>4</v>
      </c>
      <c r="B5" s="6">
        <v>14040821849.95</v>
      </c>
      <c r="C5" s="6">
        <v>8902565837.64</v>
      </c>
      <c r="D5" s="8">
        <f>+C5/B5*100</f>
        <v>63.404877098926384</v>
      </c>
    </row>
    <row r="6" spans="1:4" ht="15">
      <c r="A6" s="4" t="s">
        <v>5</v>
      </c>
      <c r="B6" s="6">
        <v>35789220108</v>
      </c>
      <c r="C6" s="6">
        <v>8427487834.99</v>
      </c>
      <c r="D6" s="8">
        <f aca="true" t="shared" si="0" ref="D6:D13">+C6/B6*100</f>
        <v>23.547559319701953</v>
      </c>
    </row>
    <row r="7" spans="1:4" ht="15">
      <c r="A7" s="4" t="s">
        <v>6</v>
      </c>
      <c r="B7" s="6">
        <v>6209406391.559999</v>
      </c>
      <c r="C7" s="6">
        <v>4497332010.559999</v>
      </c>
      <c r="D7" s="8">
        <f t="shared" si="0"/>
        <v>72.4277286259263</v>
      </c>
    </row>
    <row r="8" spans="1:4" ht="30">
      <c r="A8" s="4" t="s">
        <v>7</v>
      </c>
      <c r="B8" s="6">
        <v>26190127480.37</v>
      </c>
      <c r="C8" s="6">
        <v>16917336232.9</v>
      </c>
      <c r="D8" s="8">
        <f t="shared" si="0"/>
        <v>64.59432565030417</v>
      </c>
    </row>
    <row r="9" spans="1:4" ht="15">
      <c r="A9" s="4" t="s">
        <v>8</v>
      </c>
      <c r="B9" s="6">
        <v>26859311514.09</v>
      </c>
      <c r="C9" s="6">
        <v>8717619169.29</v>
      </c>
      <c r="D9" s="8">
        <f t="shared" si="0"/>
        <v>32.45659951006885</v>
      </c>
    </row>
    <row r="10" spans="1:4" ht="15">
      <c r="A10" s="4" t="s">
        <v>9</v>
      </c>
      <c r="B10" s="6">
        <v>48007179173</v>
      </c>
      <c r="C10" s="6">
        <v>26919692573.43</v>
      </c>
      <c r="D10" s="8">
        <f t="shared" si="0"/>
        <v>56.07430604581338</v>
      </c>
    </row>
    <row r="11" spans="1:4" ht="15">
      <c r="A11" s="4" t="s">
        <v>10</v>
      </c>
      <c r="B11" s="6">
        <v>1308160224</v>
      </c>
      <c r="C11" s="6">
        <v>930923776.86</v>
      </c>
      <c r="D11" s="8">
        <f t="shared" si="0"/>
        <v>71.16282545371139</v>
      </c>
    </row>
    <row r="12" spans="1:4" ht="15">
      <c r="A12" s="4" t="s">
        <v>11</v>
      </c>
      <c r="B12" s="6">
        <v>3714649614.1</v>
      </c>
      <c r="C12" s="6">
        <v>2349168119.1</v>
      </c>
      <c r="D12" s="8">
        <f t="shared" si="0"/>
        <v>63.24063809903012</v>
      </c>
    </row>
    <row r="13" spans="1:4" ht="30">
      <c r="A13" s="5" t="s">
        <v>13</v>
      </c>
      <c r="B13" s="7">
        <v>162118876355.06998</v>
      </c>
      <c r="C13" s="7">
        <v>77662125554.77</v>
      </c>
      <c r="D13" s="9">
        <f t="shared" si="0"/>
        <v>47.9044311809044</v>
      </c>
    </row>
    <row r="16" ht="15">
      <c r="A16" s="1" t="s">
        <v>0</v>
      </c>
    </row>
    <row r="17" ht="15">
      <c r="A17" s="1" t="s">
        <v>14</v>
      </c>
    </row>
    <row r="19" spans="1:6" ht="30">
      <c r="A19" s="2" t="s">
        <v>1</v>
      </c>
      <c r="B19" s="3" t="s">
        <v>2</v>
      </c>
      <c r="C19" s="3" t="s">
        <v>15</v>
      </c>
      <c r="D19" s="3" t="s">
        <v>16</v>
      </c>
      <c r="E19" s="3" t="s">
        <v>17</v>
      </c>
      <c r="F19" s="3" t="s">
        <v>3</v>
      </c>
    </row>
    <row r="20" spans="1:6" ht="15">
      <c r="A20" s="4" t="s">
        <v>4</v>
      </c>
      <c r="B20" s="6">
        <v>14040821849.95</v>
      </c>
      <c r="C20" s="6">
        <v>5469049689.95</v>
      </c>
      <c r="D20" s="6">
        <v>3020621784.0899997</v>
      </c>
      <c r="E20" s="6">
        <v>1988560779.32</v>
      </c>
      <c r="F20" s="8">
        <f>+D20/B20*100</f>
        <v>21.51314087145658</v>
      </c>
    </row>
    <row r="21" spans="1:6" ht="15">
      <c r="A21" s="4" t="s">
        <v>5</v>
      </c>
      <c r="B21" s="6">
        <v>35789220108</v>
      </c>
      <c r="C21" s="6">
        <v>4086971852</v>
      </c>
      <c r="D21" s="6">
        <v>4086919448.02</v>
      </c>
      <c r="E21" s="6">
        <v>136888440</v>
      </c>
      <c r="F21" s="8">
        <f aca="true" t="shared" si="1" ref="F21:F28">+D21/B21*100</f>
        <v>11.419414660858862</v>
      </c>
    </row>
    <row r="22" spans="1:6" ht="15">
      <c r="A22" s="4" t="s">
        <v>6</v>
      </c>
      <c r="B22" s="6">
        <v>6209406391.56</v>
      </c>
      <c r="C22" s="6">
        <v>1919383740.5600002</v>
      </c>
      <c r="D22" s="6">
        <v>1230528778.56</v>
      </c>
      <c r="E22" s="6">
        <v>560483641.7</v>
      </c>
      <c r="F22" s="8">
        <f t="shared" si="1"/>
        <v>19.817172543780824</v>
      </c>
    </row>
    <row r="23" spans="1:6" ht="30">
      <c r="A23" s="4" t="s">
        <v>7</v>
      </c>
      <c r="B23" s="6">
        <v>26190127480.37</v>
      </c>
      <c r="C23" s="6">
        <v>12695797079.369999</v>
      </c>
      <c r="D23" s="6">
        <v>10967303089.369999</v>
      </c>
      <c r="E23" s="6">
        <v>2045660006.16</v>
      </c>
      <c r="F23" s="8">
        <f t="shared" si="1"/>
        <v>41.87571479974736</v>
      </c>
    </row>
    <row r="24" spans="1:6" ht="15">
      <c r="A24" s="4" t="s">
        <v>8</v>
      </c>
      <c r="B24" s="6">
        <v>26859311514.09</v>
      </c>
      <c r="C24" s="6">
        <v>12815361237.09</v>
      </c>
      <c r="D24" s="6">
        <v>9267687337.09</v>
      </c>
      <c r="E24" s="6">
        <v>3318050874</v>
      </c>
      <c r="F24" s="8">
        <f t="shared" si="1"/>
        <v>34.50456029830961</v>
      </c>
    </row>
    <row r="25" spans="1:6" ht="15">
      <c r="A25" s="4" t="s">
        <v>9</v>
      </c>
      <c r="B25" s="6">
        <v>48007179173</v>
      </c>
      <c r="C25" s="6">
        <v>3045778166.5</v>
      </c>
      <c r="D25" s="6">
        <v>3045778166.37</v>
      </c>
      <c r="E25" s="6">
        <v>3045778166.37</v>
      </c>
      <c r="F25" s="8">
        <f t="shared" si="1"/>
        <v>6.3444222694154755</v>
      </c>
    </row>
    <row r="26" spans="1:6" ht="15">
      <c r="A26" s="4" t="s">
        <v>10</v>
      </c>
      <c r="B26" s="6">
        <v>1308160224</v>
      </c>
      <c r="C26" s="6">
        <v>93380249</v>
      </c>
      <c r="D26" s="6">
        <v>78450649</v>
      </c>
      <c r="E26" s="6">
        <v>24873959</v>
      </c>
      <c r="F26" s="8">
        <f t="shared" si="1"/>
        <v>5.997021432139187</v>
      </c>
    </row>
    <row r="27" spans="1:6" ht="15">
      <c r="A27" s="4" t="s">
        <v>11</v>
      </c>
      <c r="B27" s="6">
        <v>3714649614.1</v>
      </c>
      <c r="C27" s="6">
        <v>1302869619.1</v>
      </c>
      <c r="D27" s="6">
        <v>582531918.1</v>
      </c>
      <c r="E27" s="6">
        <v>297583915</v>
      </c>
      <c r="F27" s="8">
        <f t="shared" si="1"/>
        <v>15.682015226653839</v>
      </c>
    </row>
    <row r="28" spans="1:6" ht="15">
      <c r="A28" s="5" t="s">
        <v>12</v>
      </c>
      <c r="B28" s="7">
        <f>SUM(B20:B27)</f>
        <v>162118876355.06998</v>
      </c>
      <c r="C28" s="7">
        <f>SUM(C20:C27)</f>
        <v>41428591633.57</v>
      </c>
      <c r="D28" s="7">
        <f>SUM(D20:D27)</f>
        <v>32279821170.6</v>
      </c>
      <c r="E28" s="7">
        <f>SUM(E20:E27)</f>
        <v>11417879781.55</v>
      </c>
      <c r="F28" s="9">
        <f t="shared" si="1"/>
        <v>19.911204602665325</v>
      </c>
    </row>
    <row r="30" ht="15">
      <c r="A30" s="10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Leonel Ruano Rosero</dc:creator>
  <cp:keywords/>
  <dc:description/>
  <cp:lastModifiedBy>Horacio Guerra Burbano</cp:lastModifiedBy>
  <dcterms:created xsi:type="dcterms:W3CDTF">2021-10-15T17:24:57Z</dcterms:created>
  <dcterms:modified xsi:type="dcterms:W3CDTF">2021-10-21T15:39:55Z</dcterms:modified>
  <cp:category/>
  <cp:version/>
  <cp:contentType/>
  <cp:contentStatus/>
</cp:coreProperties>
</file>