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7860" activeTab="0"/>
  </bookViews>
  <sheets>
    <sheet name="% Oportunidad - DEF" sheetId="1" r:id="rId1"/>
    <sheet name="% Oportunidad - NV" sheetId="2" r:id="rId2"/>
  </sheets>
  <definedNames/>
  <calcPr fullCalcOnLoad="1"/>
</workbook>
</file>

<file path=xl/sharedStrings.xml><?xml version="1.0" encoding="utf-8"?>
<sst xmlns="http://schemas.openxmlformats.org/spreadsheetml/2006/main" count="284" uniqueCount="94">
  <si>
    <t>Defunciones oportunas</t>
  </si>
  <si>
    <t>OPORTUNIDAD  EN EL CARGUE DE HECHOS VITALES DE DEFUNCION AL APLICATIVO RUAF-ND V.2</t>
  </si>
  <si>
    <t>Fuente:  DANE -  Estadísticas Vitales - Subdirección de Salud Pública -  Oficina de Epidemiología  -  IDSN</t>
  </si>
  <si>
    <t>Código DANE</t>
  </si>
  <si>
    <t>#</t>
  </si>
  <si>
    <t>Región</t>
  </si>
  <si>
    <t>MUNICIPIOS</t>
  </si>
  <si>
    <t>Total defunciones</t>
  </si>
  <si>
    <t>% de oportunidad</t>
  </si>
  <si>
    <t>CEN</t>
  </si>
  <si>
    <t>Pasto</t>
  </si>
  <si>
    <t>RIO</t>
  </si>
  <si>
    <t>Albán</t>
  </si>
  <si>
    <t>EXP</t>
  </si>
  <si>
    <t>Aldana</t>
  </si>
  <si>
    <t>OCC</t>
  </si>
  <si>
    <t>Ancuyá</t>
  </si>
  <si>
    <t>JUA</t>
  </si>
  <si>
    <t>Arboleda</t>
  </si>
  <si>
    <t>TEL</t>
  </si>
  <si>
    <t>Barbacoas</t>
  </si>
  <si>
    <t>Belén</t>
  </si>
  <si>
    <t>Buesaco</t>
  </si>
  <si>
    <t>Cartago</t>
  </si>
  <si>
    <t>Chachagüí</t>
  </si>
  <si>
    <t>Colón Genova</t>
  </si>
  <si>
    <t>Consaca</t>
  </si>
  <si>
    <t>Contadero</t>
  </si>
  <si>
    <t>Córdoba</t>
  </si>
  <si>
    <t>Cuaspud</t>
  </si>
  <si>
    <t>Cumbal</t>
  </si>
  <si>
    <t>COR</t>
  </si>
  <si>
    <t>Cumbitara</t>
  </si>
  <si>
    <t>SAN</t>
  </si>
  <si>
    <t>El Charco</t>
  </si>
  <si>
    <t>GUA</t>
  </si>
  <si>
    <t>El Peñol</t>
  </si>
  <si>
    <t>El Rosario</t>
  </si>
  <si>
    <t>El Tablón de Gómez</t>
  </si>
  <si>
    <t>El Tambo</t>
  </si>
  <si>
    <t>PAS</t>
  </si>
  <si>
    <t>Francisco Pizarro</t>
  </si>
  <si>
    <t>Funes</t>
  </si>
  <si>
    <t>Guachucal</t>
  </si>
  <si>
    <t>SAB</t>
  </si>
  <si>
    <t>Guaitarilla</t>
  </si>
  <si>
    <t>Gualmatán</t>
  </si>
  <si>
    <t>Iles</t>
  </si>
  <si>
    <t>Imués</t>
  </si>
  <si>
    <t>Ipiales</t>
  </si>
  <si>
    <t>La Cruz</t>
  </si>
  <si>
    <t>La Florida</t>
  </si>
  <si>
    <t>La Llanada</t>
  </si>
  <si>
    <t>La Tola</t>
  </si>
  <si>
    <t>La Unión</t>
  </si>
  <si>
    <t>Leiva</t>
  </si>
  <si>
    <t>Linares</t>
  </si>
  <si>
    <t>Los Andes</t>
  </si>
  <si>
    <t>Magüi Payan</t>
  </si>
  <si>
    <t>PIE</t>
  </si>
  <si>
    <t>Mallama</t>
  </si>
  <si>
    <t>Mosquera</t>
  </si>
  <si>
    <t>Nariño</t>
  </si>
  <si>
    <t>Olaya Herrera</t>
  </si>
  <si>
    <t>Ospina</t>
  </si>
  <si>
    <t>Policarpa</t>
  </si>
  <si>
    <t>Potosí</t>
  </si>
  <si>
    <t>ABA</t>
  </si>
  <si>
    <t>Providencia</t>
  </si>
  <si>
    <t>Puerres</t>
  </si>
  <si>
    <t>Pupiales</t>
  </si>
  <si>
    <t>Ricaurte</t>
  </si>
  <si>
    <t>Roberto Payán</t>
  </si>
  <si>
    <t>Samaniego</t>
  </si>
  <si>
    <t>San Bernardo</t>
  </si>
  <si>
    <t>San Lorenzo</t>
  </si>
  <si>
    <t>San Pablo</t>
  </si>
  <si>
    <t>Sandoná</t>
  </si>
  <si>
    <t>Santa Bárbara</t>
  </si>
  <si>
    <t>Santacruz</t>
  </si>
  <si>
    <t>Sapuyes</t>
  </si>
  <si>
    <t>Taminango</t>
  </si>
  <si>
    <t>Tangua</t>
  </si>
  <si>
    <t>Tumaco</t>
  </si>
  <si>
    <t>Túquerres</t>
  </si>
  <si>
    <t>Yacuanquer</t>
  </si>
  <si>
    <t>TOTAL DEPARTAMENTO</t>
  </si>
  <si>
    <r>
      <t>NOTA: º</t>
    </r>
    <r>
      <rPr>
        <sz val="9"/>
        <color indexed="8"/>
        <rFont val="Segoe UI"/>
        <family val="2"/>
      </rPr>
      <t>Al medirse en días es oportuno un certificado ingresado en las 24 horas después de ocurrido el hecho vital.</t>
    </r>
  </si>
  <si>
    <t>ºLos municipios que aparecen en cero, son los que no reportan hechos vitales en la plataforma RUAF-ND</t>
  </si>
  <si>
    <t>ºEl reporte de hechos vitales es por area de ocurrencia</t>
  </si>
  <si>
    <t>DEPARTAMENTO DE NARIÑO  - JUNIO 2024</t>
  </si>
  <si>
    <t>OPORTUNIDAD  EN EL CARGUE DE HECHOS VITALES DE NACIDOS VIVOS AL APLICATIVO RUAF-ND V.2</t>
  </si>
  <si>
    <t>Total nacidos vivos</t>
  </si>
  <si>
    <t>Nacidos vivos oportunos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</si>
</sst>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6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8"/>
      <name val="Arial"/>
      <family val="2"/>
    </font>
    <font>
      <sz val="12"/>
      <name val="Century Gothic"/>
      <family val="2"/>
    </font>
    <font>
      <sz val="9"/>
      <color indexed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4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3"/>
      <color theme="1"/>
      <name val="Arial"/>
      <family val="2"/>
    </font>
    <font>
      <b/>
      <sz val="14"/>
      <color theme="1"/>
      <name val="Century Gothic"/>
      <family val="2"/>
    </font>
    <font>
      <b/>
      <sz val="11"/>
      <color theme="1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50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9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" fillId="33" borderId="10" xfId="52" applyNumberFormat="1" applyFont="1" applyFill="1" applyBorder="1" applyAlignment="1" quotePrefix="1">
      <alignment horizontal="left" vertical="center"/>
    </xf>
    <xf numFmtId="1" fontId="5" fillId="33" borderId="10" xfId="47" applyNumberFormat="1" applyFont="1" applyFill="1" applyBorder="1" applyAlignment="1" quotePrefix="1">
      <alignment horizontal="center" vertical="center"/>
    </xf>
    <xf numFmtId="0" fontId="5" fillId="33" borderId="10" xfId="47" applyNumberFormat="1" applyFont="1" applyFill="1" applyBorder="1" applyAlignment="1">
      <alignment horizontal="center" vertical="center" wrapText="1"/>
    </xf>
    <xf numFmtId="3" fontId="5" fillId="33" borderId="10" xfId="52" applyNumberFormat="1" applyFont="1" applyFill="1" applyBorder="1" applyAlignment="1" quotePrefix="1">
      <alignment vertical="center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52" fillId="0" borderId="10" xfId="0" applyNumberFormat="1" applyFont="1" applyBorder="1" applyAlignment="1">
      <alignment horizontal="center" vertical="center"/>
    </xf>
    <xf numFmtId="0" fontId="5" fillId="33" borderId="10" xfId="52" applyNumberFormat="1" applyFont="1" applyFill="1" applyBorder="1" applyAlignment="1" quotePrefix="1">
      <alignment vertical="center"/>
    </xf>
    <xf numFmtId="0" fontId="5" fillId="33" borderId="12" xfId="52" applyNumberFormat="1" applyFont="1" applyFill="1" applyBorder="1" applyAlignment="1" quotePrefix="1">
      <alignment vertical="center"/>
    </xf>
    <xf numFmtId="3" fontId="5" fillId="33" borderId="0" xfId="52" applyNumberFormat="1" applyFont="1" applyFill="1" applyBorder="1" applyAlignment="1" quotePrefix="1">
      <alignment vertical="center"/>
    </xf>
    <xf numFmtId="0" fontId="5" fillId="33" borderId="10" xfId="52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left" vertical="center"/>
    </xf>
    <xf numFmtId="3" fontId="5" fillId="33" borderId="12" xfId="52" applyNumberFormat="1" applyFont="1" applyFill="1" applyBorder="1" applyAlignment="1" quotePrefix="1">
      <alignment vertical="center"/>
    </xf>
    <xf numFmtId="0" fontId="5" fillId="33" borderId="0" xfId="52" applyNumberFormat="1" applyFont="1" applyFill="1" applyBorder="1" applyAlignment="1" quotePrefix="1">
      <alignment vertical="center"/>
    </xf>
    <xf numFmtId="0" fontId="5" fillId="33" borderId="12" xfId="0" applyNumberFormat="1" applyFont="1" applyFill="1" applyBorder="1" applyAlignment="1">
      <alignment horizontal="left" vertical="center"/>
    </xf>
    <xf numFmtId="0" fontId="5" fillId="33" borderId="12" xfId="52" applyNumberFormat="1" applyFont="1" applyFill="1" applyBorder="1" applyAlignment="1">
      <alignment vertical="center"/>
    </xf>
    <xf numFmtId="0" fontId="53" fillId="0" borderId="0" xfId="0" applyFont="1" applyAlignment="1">
      <alignment vertical="center" readingOrder="1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164" fontId="53" fillId="0" borderId="0" xfId="0" applyNumberFormat="1" applyFont="1" applyAlignment="1">
      <alignment horizontal="center" vertical="center"/>
    </xf>
    <xf numFmtId="0" fontId="53" fillId="0" borderId="0" xfId="0" applyFont="1" applyAlignment="1">
      <alignment/>
    </xf>
    <xf numFmtId="0" fontId="55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0" xfId="0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6" fillId="33" borderId="10" xfId="0" applyFont="1" applyFill="1" applyBorder="1" applyAlignment="1">
      <alignment horizontal="center" vertical="center" wrapText="1"/>
    </xf>
    <xf numFmtId="1" fontId="56" fillId="33" borderId="10" xfId="0" applyNumberFormat="1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7" fillId="33" borderId="10" xfId="52" applyNumberFormat="1" applyFont="1" applyFill="1" applyBorder="1" applyAlignment="1" quotePrefix="1">
      <alignment horizontal="left" vertical="center"/>
    </xf>
    <xf numFmtId="1" fontId="57" fillId="33" borderId="10" xfId="47" applyNumberFormat="1" applyFont="1" applyFill="1" applyBorder="1" applyAlignment="1" quotePrefix="1">
      <alignment horizontal="center" vertical="center"/>
    </xf>
    <xf numFmtId="0" fontId="57" fillId="33" borderId="10" xfId="47" applyNumberFormat="1" applyFont="1" applyFill="1" applyBorder="1" applyAlignment="1">
      <alignment horizontal="center" vertical="center" wrapText="1"/>
    </xf>
    <xf numFmtId="3" fontId="57" fillId="33" borderId="10" xfId="52" applyNumberFormat="1" applyFont="1" applyFill="1" applyBorder="1" applyAlignment="1" quotePrefix="1">
      <alignment vertical="center"/>
    </xf>
    <xf numFmtId="0" fontId="49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57" fillId="33" borderId="10" xfId="52" applyNumberFormat="1" applyFont="1" applyFill="1" applyBorder="1" applyAlignment="1" quotePrefix="1">
      <alignment vertical="center"/>
    </xf>
    <xf numFmtId="0" fontId="57" fillId="33" borderId="10" xfId="52" applyNumberFormat="1" applyFont="1" applyFill="1" applyBorder="1" applyAlignment="1">
      <alignment vertical="center"/>
    </xf>
    <xf numFmtId="0" fontId="57" fillId="33" borderId="10" xfId="0" applyNumberFormat="1" applyFont="1" applyFill="1" applyBorder="1" applyAlignment="1">
      <alignment horizontal="left" vertical="center"/>
    </xf>
    <xf numFmtId="3" fontId="49" fillId="0" borderId="10" xfId="0" applyNumberFormat="1" applyFont="1" applyBorder="1" applyAlignment="1">
      <alignment horizontal="center" vertical="center"/>
    </xf>
    <xf numFmtId="0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3" fontId="50" fillId="0" borderId="0" xfId="0" applyNumberFormat="1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33" borderId="0" xfId="0" applyFont="1" applyFill="1" applyBorder="1" applyAlignment="1">
      <alignment horizontal="center" vertical="center" wrapText="1"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3" fontId="60" fillId="33" borderId="12" xfId="0" applyNumberFormat="1" applyFont="1" applyFill="1" applyBorder="1" applyAlignment="1">
      <alignment horizontal="center" vertical="center" wrapText="1"/>
    </xf>
    <xf numFmtId="3" fontId="60" fillId="33" borderId="13" xfId="0" applyNumberFormat="1" applyFont="1" applyFill="1" applyBorder="1" applyAlignment="1">
      <alignment horizontal="center" vertical="center" wrapText="1"/>
    </xf>
    <xf numFmtId="3" fontId="60" fillId="33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Censos 1951-199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>
          <color rgb="FF000000"/>
        </top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zoomScalePageLayoutView="0" workbookViewId="0" topLeftCell="A1">
      <selection activeCell="A2" sqref="A2:G2"/>
    </sheetView>
  </sheetViews>
  <sheetFormatPr defaultColWidth="11.00390625" defaultRowHeight="14.25"/>
  <cols>
    <col min="1" max="1" width="11.00390625" style="4" customWidth="1"/>
    <col min="2" max="2" width="5.625" style="4" customWidth="1"/>
    <col min="3" max="3" width="9.375" style="4" customWidth="1"/>
    <col min="4" max="4" width="29.875" style="4" customWidth="1"/>
    <col min="5" max="5" width="18.375" style="5" customWidth="1"/>
    <col min="6" max="6" width="18.375" style="39" customWidth="1"/>
    <col min="7" max="7" width="18.375" style="36" customWidth="1"/>
    <col min="8" max="8" width="14.125" style="4" customWidth="1"/>
    <col min="9" max="233" width="11.00390625" style="4" customWidth="1"/>
    <col min="234" max="234" width="5.625" style="4" customWidth="1"/>
    <col min="235" max="235" width="9.375" style="4" customWidth="1"/>
    <col min="236" max="236" width="11.00390625" style="4" customWidth="1"/>
    <col min="237" max="237" width="5.625" style="4" customWidth="1"/>
    <col min="238" max="238" width="9.375" style="4" customWidth="1"/>
    <col min="239" max="239" width="29.875" style="4" customWidth="1"/>
    <col min="240" max="242" width="16.25390625" style="4" customWidth="1"/>
    <col min="243" max="243" width="16.00390625" style="4" customWidth="1"/>
    <col min="244" max="16384" width="11.00390625" style="4" customWidth="1"/>
  </cols>
  <sheetData>
    <row r="1" spans="1:7" ht="16.5">
      <c r="A1" s="59" t="s">
        <v>1</v>
      </c>
      <c r="B1" s="59"/>
      <c r="C1" s="59"/>
      <c r="D1" s="59"/>
      <c r="E1" s="59"/>
      <c r="F1" s="59"/>
      <c r="G1" s="59"/>
    </row>
    <row r="2" spans="1:7" s="40" customFormat="1" ht="15.75" customHeight="1">
      <c r="A2" s="60" t="s">
        <v>90</v>
      </c>
      <c r="B2" s="60"/>
      <c r="C2" s="60"/>
      <c r="D2" s="60"/>
      <c r="E2" s="60"/>
      <c r="F2" s="60"/>
      <c r="G2" s="60"/>
    </row>
    <row r="3" spans="1:7" ht="16.5">
      <c r="A3" s="59" t="s">
        <v>2</v>
      </c>
      <c r="B3" s="59"/>
      <c r="C3" s="59"/>
      <c r="D3" s="59"/>
      <c r="E3" s="59"/>
      <c r="F3" s="59"/>
      <c r="G3" s="59"/>
    </row>
    <row r="4" spans="6:7" ht="15">
      <c r="F4" s="5"/>
      <c r="G4" s="5"/>
    </row>
    <row r="5" spans="1:7" ht="31.5">
      <c r="A5" s="6" t="s">
        <v>3</v>
      </c>
      <c r="B5" s="7" t="s">
        <v>4</v>
      </c>
      <c r="C5" s="8" t="s">
        <v>5</v>
      </c>
      <c r="D5" s="8" t="s">
        <v>6</v>
      </c>
      <c r="E5" s="9" t="s">
        <v>7</v>
      </c>
      <c r="F5" s="10" t="s">
        <v>0</v>
      </c>
      <c r="G5" s="9" t="s">
        <v>8</v>
      </c>
    </row>
    <row r="6" spans="1:7" ht="20.25" customHeight="1">
      <c r="A6" s="11">
        <v>52001</v>
      </c>
      <c r="B6" s="12">
        <v>1</v>
      </c>
      <c r="C6" s="13" t="s">
        <v>9</v>
      </c>
      <c r="D6" s="14" t="s">
        <v>10</v>
      </c>
      <c r="E6" s="15">
        <v>358</v>
      </c>
      <c r="F6" s="16">
        <v>352</v>
      </c>
      <c r="G6" s="17">
        <f>SUM(F6/E6)*100</f>
        <v>98.32402234636871</v>
      </c>
    </row>
    <row r="7" spans="1:7" ht="20.25" customHeight="1">
      <c r="A7" s="11">
        <v>52019</v>
      </c>
      <c r="B7" s="12">
        <v>2</v>
      </c>
      <c r="C7" s="13" t="s">
        <v>11</v>
      </c>
      <c r="D7" s="18" t="s">
        <v>12</v>
      </c>
      <c r="E7" s="15">
        <v>2</v>
      </c>
      <c r="F7" s="16">
        <v>2</v>
      </c>
      <c r="G7" s="17">
        <f aca="true" t="shared" si="0" ref="G7:G70">SUM(F7/E7)*100</f>
        <v>100</v>
      </c>
    </row>
    <row r="8" spans="1:7" ht="20.25" customHeight="1">
      <c r="A8" s="11">
        <v>52022</v>
      </c>
      <c r="B8" s="12">
        <v>3</v>
      </c>
      <c r="C8" s="13" t="s">
        <v>13</v>
      </c>
      <c r="D8" s="14" t="s">
        <v>14</v>
      </c>
      <c r="E8" s="15">
        <v>2</v>
      </c>
      <c r="F8" s="16">
        <v>2</v>
      </c>
      <c r="G8" s="17">
        <f t="shared" si="0"/>
        <v>100</v>
      </c>
    </row>
    <row r="9" spans="1:7" ht="20.25" customHeight="1">
      <c r="A9" s="11">
        <v>52036</v>
      </c>
      <c r="B9" s="12">
        <v>4</v>
      </c>
      <c r="C9" s="13" t="s">
        <v>15</v>
      </c>
      <c r="D9" s="19" t="s">
        <v>16</v>
      </c>
      <c r="E9" s="15">
        <v>0</v>
      </c>
      <c r="F9" s="16">
        <v>0</v>
      </c>
      <c r="G9" s="17">
        <v>0</v>
      </c>
    </row>
    <row r="10" spans="1:7" ht="20.25" customHeight="1">
      <c r="A10" s="11">
        <v>52051</v>
      </c>
      <c r="B10" s="12">
        <v>5</v>
      </c>
      <c r="C10" s="13" t="s">
        <v>17</v>
      </c>
      <c r="D10" s="20" t="s">
        <v>18</v>
      </c>
      <c r="E10" s="15">
        <v>1</v>
      </c>
      <c r="F10" s="16">
        <v>1</v>
      </c>
      <c r="G10" s="17">
        <f t="shared" si="0"/>
        <v>100</v>
      </c>
    </row>
    <row r="11" spans="1:7" ht="20.25" customHeight="1">
      <c r="A11" s="11">
        <v>52079</v>
      </c>
      <c r="B11" s="12">
        <v>6</v>
      </c>
      <c r="C11" s="13" t="s">
        <v>19</v>
      </c>
      <c r="D11" s="18" t="s">
        <v>20</v>
      </c>
      <c r="E11" s="15">
        <v>2</v>
      </c>
      <c r="F11" s="16">
        <v>2</v>
      </c>
      <c r="G11" s="17">
        <f t="shared" si="0"/>
        <v>100</v>
      </c>
    </row>
    <row r="12" spans="1:7" ht="20.25" customHeight="1">
      <c r="A12" s="11">
        <v>52083</v>
      </c>
      <c r="B12" s="12">
        <v>7</v>
      </c>
      <c r="C12" s="13" t="s">
        <v>11</v>
      </c>
      <c r="D12" s="14" t="s">
        <v>21</v>
      </c>
      <c r="E12" s="15">
        <v>2</v>
      </c>
      <c r="F12" s="16">
        <v>2</v>
      </c>
      <c r="G12" s="17">
        <f t="shared" si="0"/>
        <v>100</v>
      </c>
    </row>
    <row r="13" spans="1:7" ht="20.25" customHeight="1">
      <c r="A13" s="11">
        <v>52110</v>
      </c>
      <c r="B13" s="12">
        <v>8</v>
      </c>
      <c r="C13" s="13" t="s">
        <v>17</v>
      </c>
      <c r="D13" s="18" t="s">
        <v>22</v>
      </c>
      <c r="E13" s="15">
        <v>5</v>
      </c>
      <c r="F13" s="16">
        <v>5</v>
      </c>
      <c r="G13" s="17">
        <f t="shared" si="0"/>
        <v>100</v>
      </c>
    </row>
    <row r="14" spans="1:7" ht="20.25" customHeight="1">
      <c r="A14" s="11">
        <v>52694</v>
      </c>
      <c r="B14" s="12">
        <v>9</v>
      </c>
      <c r="C14" s="13" t="s">
        <v>17</v>
      </c>
      <c r="D14" s="21" t="s">
        <v>23</v>
      </c>
      <c r="E14" s="15">
        <v>3</v>
      </c>
      <c r="F14" s="16">
        <v>3</v>
      </c>
      <c r="G14" s="17">
        <f t="shared" si="0"/>
        <v>100</v>
      </c>
    </row>
    <row r="15" spans="1:7" ht="20.25" customHeight="1">
      <c r="A15" s="11">
        <v>52240</v>
      </c>
      <c r="B15" s="12">
        <v>10</v>
      </c>
      <c r="C15" s="13" t="s">
        <v>9</v>
      </c>
      <c r="D15" s="22" t="s">
        <v>24</v>
      </c>
      <c r="E15" s="15">
        <v>3</v>
      </c>
      <c r="F15" s="16">
        <v>3</v>
      </c>
      <c r="G15" s="17">
        <f t="shared" si="0"/>
        <v>100</v>
      </c>
    </row>
    <row r="16" spans="1:7" ht="20.25" customHeight="1">
      <c r="A16" s="11">
        <v>52203</v>
      </c>
      <c r="B16" s="12">
        <v>11</v>
      </c>
      <c r="C16" s="13" t="s">
        <v>11</v>
      </c>
      <c r="D16" s="22" t="s">
        <v>25</v>
      </c>
      <c r="E16" s="15">
        <v>6</v>
      </c>
      <c r="F16" s="16">
        <v>6</v>
      </c>
      <c r="G16" s="17">
        <f t="shared" si="0"/>
        <v>100</v>
      </c>
    </row>
    <row r="17" spans="1:7" ht="20.25" customHeight="1">
      <c r="A17" s="11">
        <v>52207</v>
      </c>
      <c r="B17" s="12">
        <v>12</v>
      </c>
      <c r="C17" s="13" t="s">
        <v>15</v>
      </c>
      <c r="D17" s="22" t="s">
        <v>26</v>
      </c>
      <c r="E17" s="15">
        <v>2</v>
      </c>
      <c r="F17" s="16">
        <v>2</v>
      </c>
      <c r="G17" s="17">
        <f t="shared" si="0"/>
        <v>100</v>
      </c>
    </row>
    <row r="18" spans="1:7" ht="20.25" customHeight="1">
      <c r="A18" s="11">
        <v>52210</v>
      </c>
      <c r="B18" s="12">
        <v>13</v>
      </c>
      <c r="C18" s="13" t="s">
        <v>13</v>
      </c>
      <c r="D18" s="14" t="s">
        <v>27</v>
      </c>
      <c r="E18" s="15">
        <v>1</v>
      </c>
      <c r="F18" s="16">
        <v>1</v>
      </c>
      <c r="G18" s="17">
        <f t="shared" si="0"/>
        <v>100</v>
      </c>
    </row>
    <row r="19" spans="1:7" ht="20.25" customHeight="1">
      <c r="A19" s="11">
        <v>52215</v>
      </c>
      <c r="B19" s="12">
        <v>14</v>
      </c>
      <c r="C19" s="13" t="s">
        <v>13</v>
      </c>
      <c r="D19" s="18" t="s">
        <v>28</v>
      </c>
      <c r="E19" s="15">
        <v>2</v>
      </c>
      <c r="F19" s="16">
        <v>1</v>
      </c>
      <c r="G19" s="17">
        <f t="shared" si="0"/>
        <v>50</v>
      </c>
    </row>
    <row r="20" spans="1:7" ht="20.25" customHeight="1">
      <c r="A20" s="11">
        <v>52224</v>
      </c>
      <c r="B20" s="12">
        <v>15</v>
      </c>
      <c r="C20" s="13" t="s">
        <v>13</v>
      </c>
      <c r="D20" s="23" t="s">
        <v>29</v>
      </c>
      <c r="E20" s="15">
        <v>0</v>
      </c>
      <c r="F20" s="16">
        <v>0</v>
      </c>
      <c r="G20" s="17">
        <v>0</v>
      </c>
    </row>
    <row r="21" spans="1:7" ht="20.25" customHeight="1">
      <c r="A21" s="11">
        <v>52227</v>
      </c>
      <c r="B21" s="12">
        <v>16</v>
      </c>
      <c r="C21" s="13" t="s">
        <v>13</v>
      </c>
      <c r="D21" s="19" t="s">
        <v>30</v>
      </c>
      <c r="E21" s="15">
        <v>10</v>
      </c>
      <c r="F21" s="16">
        <v>10</v>
      </c>
      <c r="G21" s="17">
        <f t="shared" si="0"/>
        <v>100</v>
      </c>
    </row>
    <row r="22" spans="1:7" ht="20.25" customHeight="1">
      <c r="A22" s="11">
        <v>52233</v>
      </c>
      <c r="B22" s="12">
        <v>17</v>
      </c>
      <c r="C22" s="13" t="s">
        <v>31</v>
      </c>
      <c r="D22" s="23" t="s">
        <v>32</v>
      </c>
      <c r="E22" s="15">
        <v>4</v>
      </c>
      <c r="F22" s="16">
        <v>4</v>
      </c>
      <c r="G22" s="17">
        <f t="shared" si="0"/>
        <v>100</v>
      </c>
    </row>
    <row r="23" spans="1:7" ht="20.25" customHeight="1">
      <c r="A23" s="11">
        <v>52250</v>
      </c>
      <c r="B23" s="12">
        <v>18</v>
      </c>
      <c r="C23" s="13" t="s">
        <v>33</v>
      </c>
      <c r="D23" s="20" t="s">
        <v>34</v>
      </c>
      <c r="E23" s="15">
        <v>1</v>
      </c>
      <c r="F23" s="16">
        <v>1</v>
      </c>
      <c r="G23" s="17">
        <f t="shared" si="0"/>
        <v>100</v>
      </c>
    </row>
    <row r="24" spans="1:7" ht="20.25" customHeight="1">
      <c r="A24" s="11">
        <v>52254</v>
      </c>
      <c r="B24" s="12">
        <v>19</v>
      </c>
      <c r="C24" s="13" t="s">
        <v>35</v>
      </c>
      <c r="D24" s="19" t="s">
        <v>36</v>
      </c>
      <c r="E24" s="15">
        <v>4</v>
      </c>
      <c r="F24" s="16">
        <v>4</v>
      </c>
      <c r="G24" s="17">
        <f t="shared" si="0"/>
        <v>100</v>
      </c>
    </row>
    <row r="25" spans="1:7" ht="20.25" customHeight="1">
      <c r="A25" s="11">
        <v>52256</v>
      </c>
      <c r="B25" s="12">
        <v>20</v>
      </c>
      <c r="C25" s="13" t="s">
        <v>31</v>
      </c>
      <c r="D25" s="23" t="s">
        <v>37</v>
      </c>
      <c r="E25" s="15">
        <v>3</v>
      </c>
      <c r="F25" s="16">
        <v>3</v>
      </c>
      <c r="G25" s="17">
        <f t="shared" si="0"/>
        <v>100</v>
      </c>
    </row>
    <row r="26" spans="1:7" ht="20.25" customHeight="1">
      <c r="A26" s="11">
        <v>52258</v>
      </c>
      <c r="B26" s="12">
        <v>21</v>
      </c>
      <c r="C26" s="13" t="s">
        <v>11</v>
      </c>
      <c r="D26" s="19" t="s">
        <v>38</v>
      </c>
      <c r="E26" s="15">
        <v>6</v>
      </c>
      <c r="F26" s="16">
        <v>6</v>
      </c>
      <c r="G26" s="17">
        <f t="shared" si="0"/>
        <v>100</v>
      </c>
    </row>
    <row r="27" spans="1:7" ht="20.25" customHeight="1">
      <c r="A27" s="11">
        <v>52260</v>
      </c>
      <c r="B27" s="12">
        <v>22</v>
      </c>
      <c r="C27" s="13" t="s">
        <v>35</v>
      </c>
      <c r="D27" s="20" t="s">
        <v>39</v>
      </c>
      <c r="E27" s="15">
        <v>2</v>
      </c>
      <c r="F27" s="16">
        <v>2</v>
      </c>
      <c r="G27" s="17">
        <f t="shared" si="0"/>
        <v>100</v>
      </c>
    </row>
    <row r="28" spans="1:7" ht="20.25" customHeight="1">
      <c r="A28" s="11">
        <v>52520</v>
      </c>
      <c r="B28" s="12">
        <v>23</v>
      </c>
      <c r="C28" s="13" t="s">
        <v>40</v>
      </c>
      <c r="D28" s="23" t="s">
        <v>41</v>
      </c>
      <c r="E28" s="15">
        <v>0</v>
      </c>
      <c r="F28" s="16">
        <v>0</v>
      </c>
      <c r="G28" s="17">
        <v>0</v>
      </c>
    </row>
    <row r="29" spans="1:7" ht="20.25" customHeight="1">
      <c r="A29" s="11">
        <v>52287</v>
      </c>
      <c r="B29" s="12">
        <v>24</v>
      </c>
      <c r="C29" s="13" t="s">
        <v>13</v>
      </c>
      <c r="D29" s="19" t="s">
        <v>42</v>
      </c>
      <c r="E29" s="15">
        <v>3</v>
      </c>
      <c r="F29" s="16">
        <v>3</v>
      </c>
      <c r="G29" s="17">
        <f t="shared" si="0"/>
        <v>100</v>
      </c>
    </row>
    <row r="30" spans="1:7" ht="20.25" customHeight="1">
      <c r="A30" s="11">
        <v>52317</v>
      </c>
      <c r="B30" s="12">
        <v>25</v>
      </c>
      <c r="C30" s="13" t="s">
        <v>13</v>
      </c>
      <c r="D30" s="23" t="s">
        <v>43</v>
      </c>
      <c r="E30" s="15">
        <v>8</v>
      </c>
      <c r="F30" s="16">
        <v>7</v>
      </c>
      <c r="G30" s="17">
        <f t="shared" si="0"/>
        <v>87.5</v>
      </c>
    </row>
    <row r="31" spans="1:7" ht="20.25" customHeight="1">
      <c r="A31" s="11">
        <v>52320</v>
      </c>
      <c r="B31" s="12">
        <v>26</v>
      </c>
      <c r="C31" s="13" t="s">
        <v>44</v>
      </c>
      <c r="D31" s="19" t="s">
        <v>45</v>
      </c>
      <c r="E31" s="15">
        <v>4</v>
      </c>
      <c r="F31" s="16">
        <v>4</v>
      </c>
      <c r="G31" s="17">
        <f t="shared" si="0"/>
        <v>100</v>
      </c>
    </row>
    <row r="32" spans="1:7" ht="20.25" customHeight="1">
      <c r="A32" s="11">
        <v>52323</v>
      </c>
      <c r="B32" s="12">
        <v>27</v>
      </c>
      <c r="C32" s="13" t="s">
        <v>13</v>
      </c>
      <c r="D32" s="23" t="s">
        <v>46</v>
      </c>
      <c r="E32" s="15">
        <v>3</v>
      </c>
      <c r="F32" s="16">
        <v>3</v>
      </c>
      <c r="G32" s="17">
        <f t="shared" si="0"/>
        <v>100</v>
      </c>
    </row>
    <row r="33" spans="1:7" ht="20.25" customHeight="1">
      <c r="A33" s="11">
        <v>52352</v>
      </c>
      <c r="B33" s="12">
        <v>28</v>
      </c>
      <c r="C33" s="13" t="s">
        <v>13</v>
      </c>
      <c r="D33" s="19" t="s">
        <v>47</v>
      </c>
      <c r="E33" s="15">
        <v>1</v>
      </c>
      <c r="F33" s="16">
        <v>1</v>
      </c>
      <c r="G33" s="17">
        <f t="shared" si="0"/>
        <v>100</v>
      </c>
    </row>
    <row r="34" spans="1:7" ht="20.25" customHeight="1">
      <c r="A34" s="11">
        <v>52354</v>
      </c>
      <c r="B34" s="12">
        <v>29</v>
      </c>
      <c r="C34" s="13" t="s">
        <v>44</v>
      </c>
      <c r="D34" s="23" t="s">
        <v>48</v>
      </c>
      <c r="E34" s="15">
        <v>3</v>
      </c>
      <c r="F34" s="16">
        <v>3</v>
      </c>
      <c r="G34" s="17">
        <f t="shared" si="0"/>
        <v>100</v>
      </c>
    </row>
    <row r="35" spans="1:7" ht="20.25" customHeight="1">
      <c r="A35" s="11">
        <v>52356</v>
      </c>
      <c r="B35" s="12">
        <v>30</v>
      </c>
      <c r="C35" s="13" t="s">
        <v>13</v>
      </c>
      <c r="D35" s="19" t="s">
        <v>49</v>
      </c>
      <c r="E35" s="15">
        <v>78</v>
      </c>
      <c r="F35" s="16">
        <v>73</v>
      </c>
      <c r="G35" s="17">
        <f t="shared" si="0"/>
        <v>93.58974358974359</v>
      </c>
    </row>
    <row r="36" spans="1:7" ht="20.25" customHeight="1">
      <c r="A36" s="11">
        <v>52378</v>
      </c>
      <c r="B36" s="12">
        <v>31</v>
      </c>
      <c r="C36" s="13" t="s">
        <v>11</v>
      </c>
      <c r="D36" s="14" t="s">
        <v>50</v>
      </c>
      <c r="E36" s="15">
        <v>5</v>
      </c>
      <c r="F36" s="16">
        <v>5</v>
      </c>
      <c r="G36" s="17">
        <f t="shared" si="0"/>
        <v>100</v>
      </c>
    </row>
    <row r="37" spans="1:7" ht="20.25" customHeight="1">
      <c r="A37" s="11">
        <v>52381</v>
      </c>
      <c r="B37" s="12">
        <v>32</v>
      </c>
      <c r="C37" s="13" t="s">
        <v>9</v>
      </c>
      <c r="D37" s="18" t="s">
        <v>51</v>
      </c>
      <c r="E37" s="15">
        <v>3</v>
      </c>
      <c r="F37" s="16">
        <v>3</v>
      </c>
      <c r="G37" s="17">
        <f t="shared" si="0"/>
        <v>100</v>
      </c>
    </row>
    <row r="38" spans="1:7" ht="20.25" customHeight="1">
      <c r="A38" s="11">
        <v>52385</v>
      </c>
      <c r="B38" s="12">
        <v>33</v>
      </c>
      <c r="C38" s="13" t="s">
        <v>35</v>
      </c>
      <c r="D38" s="14" t="s">
        <v>52</v>
      </c>
      <c r="E38" s="15">
        <v>4</v>
      </c>
      <c r="F38" s="16">
        <v>3</v>
      </c>
      <c r="G38" s="17">
        <f t="shared" si="0"/>
        <v>75</v>
      </c>
    </row>
    <row r="39" spans="1:7" ht="20.25" customHeight="1">
      <c r="A39" s="11">
        <v>52390</v>
      </c>
      <c r="B39" s="12">
        <v>34</v>
      </c>
      <c r="C39" s="13" t="s">
        <v>33</v>
      </c>
      <c r="D39" s="19" t="s">
        <v>53</v>
      </c>
      <c r="E39" s="15">
        <v>1</v>
      </c>
      <c r="F39" s="16">
        <v>1</v>
      </c>
      <c r="G39" s="17">
        <f t="shared" si="0"/>
        <v>100</v>
      </c>
    </row>
    <row r="40" spans="1:7" ht="20.25" customHeight="1">
      <c r="A40" s="11">
        <v>52399</v>
      </c>
      <c r="B40" s="12">
        <v>35</v>
      </c>
      <c r="C40" s="13" t="s">
        <v>17</v>
      </c>
      <c r="D40" s="23" t="s">
        <v>54</v>
      </c>
      <c r="E40" s="15">
        <v>13</v>
      </c>
      <c r="F40" s="16">
        <v>13</v>
      </c>
      <c r="G40" s="17">
        <f t="shared" si="0"/>
        <v>100</v>
      </c>
    </row>
    <row r="41" spans="1:7" ht="20.25" customHeight="1">
      <c r="A41" s="11">
        <v>52405</v>
      </c>
      <c r="B41" s="12">
        <v>36</v>
      </c>
      <c r="C41" s="13" t="s">
        <v>31</v>
      </c>
      <c r="D41" s="19" t="s">
        <v>55</v>
      </c>
      <c r="E41" s="15">
        <v>1</v>
      </c>
      <c r="F41" s="16">
        <v>1</v>
      </c>
      <c r="G41" s="17">
        <f t="shared" si="0"/>
        <v>100</v>
      </c>
    </row>
    <row r="42" spans="1:7" ht="20.25" customHeight="1">
      <c r="A42" s="11">
        <v>52411</v>
      </c>
      <c r="B42" s="12">
        <v>37</v>
      </c>
      <c r="C42" s="13" t="s">
        <v>15</v>
      </c>
      <c r="D42" s="23" t="s">
        <v>56</v>
      </c>
      <c r="E42" s="15">
        <v>8</v>
      </c>
      <c r="F42" s="16">
        <v>7</v>
      </c>
      <c r="G42" s="17">
        <f t="shared" si="0"/>
        <v>87.5</v>
      </c>
    </row>
    <row r="43" spans="1:7" ht="20.25" customHeight="1">
      <c r="A43" s="11">
        <v>52418</v>
      </c>
      <c r="B43" s="12">
        <v>38</v>
      </c>
      <c r="C43" s="13" t="s">
        <v>35</v>
      </c>
      <c r="D43" s="24" t="s">
        <v>57</v>
      </c>
      <c r="E43" s="15">
        <v>0</v>
      </c>
      <c r="F43" s="16">
        <v>0</v>
      </c>
      <c r="G43" s="17">
        <v>0</v>
      </c>
    </row>
    <row r="44" spans="1:7" ht="20.25" customHeight="1">
      <c r="A44" s="11">
        <v>52427</v>
      </c>
      <c r="B44" s="12">
        <v>39</v>
      </c>
      <c r="C44" s="13" t="s">
        <v>19</v>
      </c>
      <c r="D44" s="25" t="s">
        <v>58</v>
      </c>
      <c r="E44" s="15">
        <v>0</v>
      </c>
      <c r="F44" s="16">
        <v>0</v>
      </c>
      <c r="G44" s="17">
        <v>0</v>
      </c>
    </row>
    <row r="45" spans="1:7" ht="20.25" customHeight="1">
      <c r="A45" s="11">
        <v>52435</v>
      </c>
      <c r="B45" s="12">
        <v>40</v>
      </c>
      <c r="C45" s="13" t="s">
        <v>59</v>
      </c>
      <c r="D45" s="19" t="s">
        <v>60</v>
      </c>
      <c r="E45" s="15">
        <v>3</v>
      </c>
      <c r="F45" s="16">
        <v>3</v>
      </c>
      <c r="G45" s="17">
        <f t="shared" si="0"/>
        <v>100</v>
      </c>
    </row>
    <row r="46" spans="1:7" ht="20.25" customHeight="1">
      <c r="A46" s="11">
        <v>52473</v>
      </c>
      <c r="B46" s="12">
        <v>41</v>
      </c>
      <c r="C46" s="13" t="s">
        <v>33</v>
      </c>
      <c r="D46" s="23" t="s">
        <v>61</v>
      </c>
      <c r="E46" s="15">
        <v>2</v>
      </c>
      <c r="F46" s="16">
        <v>1</v>
      </c>
      <c r="G46" s="17">
        <f t="shared" si="0"/>
        <v>50</v>
      </c>
    </row>
    <row r="47" spans="1:7" ht="20.25" customHeight="1">
      <c r="A47" s="11">
        <v>52480</v>
      </c>
      <c r="B47" s="12">
        <v>42</v>
      </c>
      <c r="C47" s="13" t="s">
        <v>9</v>
      </c>
      <c r="D47" s="19" t="s">
        <v>62</v>
      </c>
      <c r="E47" s="15">
        <v>0</v>
      </c>
      <c r="F47" s="16">
        <v>0</v>
      </c>
      <c r="G47" s="17">
        <v>0</v>
      </c>
    </row>
    <row r="48" spans="1:7" ht="20.25" customHeight="1">
      <c r="A48" s="11">
        <v>52490</v>
      </c>
      <c r="B48" s="12">
        <v>43</v>
      </c>
      <c r="C48" s="13" t="s">
        <v>33</v>
      </c>
      <c r="D48" s="20" t="s">
        <v>63</v>
      </c>
      <c r="E48" s="15">
        <v>2</v>
      </c>
      <c r="F48" s="16">
        <v>2</v>
      </c>
      <c r="G48" s="17">
        <f t="shared" si="0"/>
        <v>100</v>
      </c>
    </row>
    <row r="49" spans="1:7" ht="20.25" customHeight="1">
      <c r="A49" s="11">
        <v>52506</v>
      </c>
      <c r="B49" s="12">
        <v>44</v>
      </c>
      <c r="C49" s="13" t="s">
        <v>44</v>
      </c>
      <c r="D49" s="19" t="s">
        <v>64</v>
      </c>
      <c r="E49" s="15">
        <v>0</v>
      </c>
      <c r="F49" s="16">
        <v>0</v>
      </c>
      <c r="G49" s="17">
        <v>0</v>
      </c>
    </row>
    <row r="50" spans="1:7" ht="20.25" customHeight="1">
      <c r="A50" s="11">
        <v>52540</v>
      </c>
      <c r="B50" s="12">
        <v>45</v>
      </c>
      <c r="C50" s="13" t="s">
        <v>31</v>
      </c>
      <c r="D50" s="19" t="s">
        <v>65</v>
      </c>
      <c r="E50" s="15">
        <v>2</v>
      </c>
      <c r="F50" s="16">
        <v>2</v>
      </c>
      <c r="G50" s="17">
        <f t="shared" si="0"/>
        <v>100</v>
      </c>
    </row>
    <row r="51" spans="1:7" ht="20.25" customHeight="1">
      <c r="A51" s="11">
        <v>52560</v>
      </c>
      <c r="B51" s="12">
        <v>46</v>
      </c>
      <c r="C51" s="13" t="s">
        <v>13</v>
      </c>
      <c r="D51" s="23" t="s">
        <v>66</v>
      </c>
      <c r="E51" s="15">
        <v>1</v>
      </c>
      <c r="F51" s="16">
        <v>1</v>
      </c>
      <c r="G51" s="17">
        <f t="shared" si="0"/>
        <v>100</v>
      </c>
    </row>
    <row r="52" spans="1:7" ht="20.25" customHeight="1">
      <c r="A52" s="11">
        <v>52565</v>
      </c>
      <c r="B52" s="12">
        <v>47</v>
      </c>
      <c r="C52" s="13" t="s">
        <v>67</v>
      </c>
      <c r="D52" s="19" t="s">
        <v>68</v>
      </c>
      <c r="E52" s="15">
        <v>2</v>
      </c>
      <c r="F52" s="16">
        <v>1</v>
      </c>
      <c r="G52" s="17">
        <f t="shared" si="0"/>
        <v>50</v>
      </c>
    </row>
    <row r="53" spans="1:7" ht="20.25" customHeight="1">
      <c r="A53" s="11">
        <v>52573</v>
      </c>
      <c r="B53" s="12">
        <v>48</v>
      </c>
      <c r="C53" s="13" t="s">
        <v>13</v>
      </c>
      <c r="D53" s="25" t="s">
        <v>69</v>
      </c>
      <c r="E53" s="15">
        <v>3</v>
      </c>
      <c r="F53" s="16">
        <v>3</v>
      </c>
      <c r="G53" s="17">
        <f t="shared" si="0"/>
        <v>100</v>
      </c>
    </row>
    <row r="54" spans="1:7" ht="20.25" customHeight="1">
      <c r="A54" s="11">
        <v>52585</v>
      </c>
      <c r="B54" s="12">
        <v>49</v>
      </c>
      <c r="C54" s="13" t="s">
        <v>13</v>
      </c>
      <c r="D54" s="19" t="s">
        <v>70</v>
      </c>
      <c r="E54" s="15">
        <v>4</v>
      </c>
      <c r="F54" s="16">
        <v>4</v>
      </c>
      <c r="G54" s="17">
        <f t="shared" si="0"/>
        <v>100</v>
      </c>
    </row>
    <row r="55" spans="1:7" ht="20.25" customHeight="1">
      <c r="A55" s="11">
        <v>52612</v>
      </c>
      <c r="B55" s="12">
        <v>50</v>
      </c>
      <c r="C55" s="13" t="s">
        <v>59</v>
      </c>
      <c r="D55" s="23" t="s">
        <v>71</v>
      </c>
      <c r="E55" s="15">
        <v>3</v>
      </c>
      <c r="F55" s="16">
        <v>2</v>
      </c>
      <c r="G55" s="17">
        <f t="shared" si="0"/>
        <v>66.66666666666666</v>
      </c>
    </row>
    <row r="56" spans="1:7" ht="20.25" customHeight="1">
      <c r="A56" s="11">
        <v>52621</v>
      </c>
      <c r="B56" s="12">
        <v>51</v>
      </c>
      <c r="C56" s="13" t="s">
        <v>19</v>
      </c>
      <c r="D56" s="19" t="s">
        <v>72</v>
      </c>
      <c r="E56" s="15">
        <v>0</v>
      </c>
      <c r="F56" s="16">
        <v>0</v>
      </c>
      <c r="G56" s="17">
        <v>0</v>
      </c>
    </row>
    <row r="57" spans="1:7" ht="20.25" customHeight="1">
      <c r="A57" s="11">
        <v>52678</v>
      </c>
      <c r="B57" s="12">
        <v>52</v>
      </c>
      <c r="C57" s="13" t="s">
        <v>67</v>
      </c>
      <c r="D57" s="23" t="s">
        <v>73</v>
      </c>
      <c r="E57" s="15">
        <v>12</v>
      </c>
      <c r="F57" s="16">
        <v>12</v>
      </c>
      <c r="G57" s="17">
        <f t="shared" si="0"/>
        <v>100</v>
      </c>
    </row>
    <row r="58" spans="1:7" ht="20.25" customHeight="1">
      <c r="A58" s="11">
        <v>52685</v>
      </c>
      <c r="B58" s="12">
        <v>53</v>
      </c>
      <c r="C58" s="13" t="s">
        <v>11</v>
      </c>
      <c r="D58" s="23" t="s">
        <v>74</v>
      </c>
      <c r="E58" s="15">
        <v>0</v>
      </c>
      <c r="F58" s="16">
        <v>0</v>
      </c>
      <c r="G58" s="17">
        <v>0</v>
      </c>
    </row>
    <row r="59" spans="1:7" ht="20.25" customHeight="1">
      <c r="A59" s="11">
        <v>52687</v>
      </c>
      <c r="B59" s="12">
        <v>54</v>
      </c>
      <c r="C59" s="13" t="s">
        <v>17</v>
      </c>
      <c r="D59" s="19" t="s">
        <v>75</v>
      </c>
      <c r="E59" s="15">
        <v>8</v>
      </c>
      <c r="F59" s="16">
        <v>7</v>
      </c>
      <c r="G59" s="17">
        <f t="shared" si="0"/>
        <v>87.5</v>
      </c>
    </row>
    <row r="60" spans="1:7" ht="20.25" customHeight="1">
      <c r="A60" s="11">
        <v>52693</v>
      </c>
      <c r="B60" s="12">
        <v>55</v>
      </c>
      <c r="C60" s="13" t="s">
        <v>11</v>
      </c>
      <c r="D60" s="23" t="s">
        <v>76</v>
      </c>
      <c r="E60" s="15">
        <v>3</v>
      </c>
      <c r="F60" s="16">
        <v>3</v>
      </c>
      <c r="G60" s="17">
        <f t="shared" si="0"/>
        <v>100</v>
      </c>
    </row>
    <row r="61" spans="1:7" ht="20.25" customHeight="1">
      <c r="A61" s="11">
        <v>52683</v>
      </c>
      <c r="B61" s="12">
        <v>56</v>
      </c>
      <c r="C61" s="13" t="s">
        <v>15</v>
      </c>
      <c r="D61" s="19" t="s">
        <v>77</v>
      </c>
      <c r="E61" s="15">
        <v>6</v>
      </c>
      <c r="F61" s="16">
        <v>5</v>
      </c>
      <c r="G61" s="17">
        <f t="shared" si="0"/>
        <v>83.33333333333334</v>
      </c>
    </row>
    <row r="62" spans="1:7" ht="20.25" customHeight="1">
      <c r="A62" s="11">
        <v>52696</v>
      </c>
      <c r="B62" s="12">
        <v>57</v>
      </c>
      <c r="C62" s="13" t="s">
        <v>33</v>
      </c>
      <c r="D62" s="23" t="s">
        <v>78</v>
      </c>
      <c r="E62" s="15">
        <v>0</v>
      </c>
      <c r="F62" s="16">
        <v>0</v>
      </c>
      <c r="G62" s="17">
        <v>0</v>
      </c>
    </row>
    <row r="63" spans="1:7" ht="20.25" customHeight="1">
      <c r="A63" s="11">
        <v>52699</v>
      </c>
      <c r="B63" s="12">
        <v>58</v>
      </c>
      <c r="C63" s="13" t="s">
        <v>67</v>
      </c>
      <c r="D63" s="19" t="s">
        <v>79</v>
      </c>
      <c r="E63" s="15">
        <v>4</v>
      </c>
      <c r="F63" s="16">
        <v>3</v>
      </c>
      <c r="G63" s="17">
        <f t="shared" si="0"/>
        <v>75</v>
      </c>
    </row>
    <row r="64" spans="1:7" ht="20.25" customHeight="1">
      <c r="A64" s="11">
        <v>52720</v>
      </c>
      <c r="B64" s="12">
        <v>59</v>
      </c>
      <c r="C64" s="13" t="s">
        <v>44</v>
      </c>
      <c r="D64" s="23" t="s">
        <v>80</v>
      </c>
      <c r="E64" s="15">
        <v>3</v>
      </c>
      <c r="F64" s="16">
        <v>3</v>
      </c>
      <c r="G64" s="17">
        <f t="shared" si="0"/>
        <v>100</v>
      </c>
    </row>
    <row r="65" spans="1:7" ht="20.25" customHeight="1">
      <c r="A65" s="11">
        <v>52786</v>
      </c>
      <c r="B65" s="12">
        <v>60</v>
      </c>
      <c r="C65" s="13" t="s">
        <v>31</v>
      </c>
      <c r="D65" s="19" t="s">
        <v>81</v>
      </c>
      <c r="E65" s="15">
        <v>10</v>
      </c>
      <c r="F65" s="16">
        <v>9</v>
      </c>
      <c r="G65" s="17">
        <f t="shared" si="0"/>
        <v>90</v>
      </c>
    </row>
    <row r="66" spans="1:7" ht="20.25" customHeight="1">
      <c r="A66" s="11">
        <v>52788</v>
      </c>
      <c r="B66" s="12">
        <v>61</v>
      </c>
      <c r="C66" s="13" t="s">
        <v>9</v>
      </c>
      <c r="D66" s="23" t="s">
        <v>82</v>
      </c>
      <c r="E66" s="15">
        <v>3</v>
      </c>
      <c r="F66" s="16">
        <v>3</v>
      </c>
      <c r="G66" s="17">
        <f t="shared" si="0"/>
        <v>100</v>
      </c>
    </row>
    <row r="67" spans="1:7" ht="20.25" customHeight="1">
      <c r="A67" s="11">
        <v>52835</v>
      </c>
      <c r="B67" s="12">
        <v>62</v>
      </c>
      <c r="C67" s="13" t="s">
        <v>40</v>
      </c>
      <c r="D67" s="26" t="s">
        <v>83</v>
      </c>
      <c r="E67" s="15">
        <v>56</v>
      </c>
      <c r="F67" s="16">
        <v>46</v>
      </c>
      <c r="G67" s="17">
        <f t="shared" si="0"/>
        <v>82.14285714285714</v>
      </c>
    </row>
    <row r="68" spans="1:7" ht="20.25" customHeight="1">
      <c r="A68" s="11">
        <v>52838</v>
      </c>
      <c r="B68" s="12">
        <v>63</v>
      </c>
      <c r="C68" s="13" t="s">
        <v>44</v>
      </c>
      <c r="D68" s="20" t="s">
        <v>84</v>
      </c>
      <c r="E68" s="15">
        <v>13</v>
      </c>
      <c r="F68" s="16">
        <v>12</v>
      </c>
      <c r="G68" s="17">
        <f t="shared" si="0"/>
        <v>92.3076923076923</v>
      </c>
    </row>
    <row r="69" spans="1:7" ht="20.25" customHeight="1">
      <c r="A69" s="11">
        <v>52885</v>
      </c>
      <c r="B69" s="12">
        <v>64</v>
      </c>
      <c r="C69" s="13" t="s">
        <v>9</v>
      </c>
      <c r="D69" s="19" t="s">
        <v>85</v>
      </c>
      <c r="E69" s="15">
        <v>5</v>
      </c>
      <c r="F69" s="16">
        <v>5</v>
      </c>
      <c r="G69" s="17">
        <f t="shared" si="0"/>
        <v>100</v>
      </c>
    </row>
    <row r="70" spans="1:7" ht="20.25" customHeight="1">
      <c r="A70" s="61" t="s">
        <v>86</v>
      </c>
      <c r="B70" s="62"/>
      <c r="C70" s="62"/>
      <c r="D70" s="63"/>
      <c r="E70" s="15">
        <v>699</v>
      </c>
      <c r="F70" s="16">
        <v>666</v>
      </c>
      <c r="G70" s="17">
        <f t="shared" si="0"/>
        <v>95.27896995708154</v>
      </c>
    </row>
    <row r="71" spans="1:7" s="28" customFormat="1" ht="12">
      <c r="A71" s="27" t="s">
        <v>87</v>
      </c>
      <c r="E71" s="29"/>
      <c r="F71" s="30"/>
      <c r="G71" s="30"/>
    </row>
    <row r="72" spans="1:7" s="28" customFormat="1" ht="12">
      <c r="A72" s="31" t="s">
        <v>88</v>
      </c>
      <c r="E72" s="29"/>
      <c r="F72" s="30"/>
      <c r="G72" s="32"/>
    </row>
    <row r="73" spans="1:7" s="28" customFormat="1" ht="12">
      <c r="A73" s="28" t="s">
        <v>89</v>
      </c>
      <c r="E73" s="29"/>
      <c r="F73" s="30"/>
      <c r="G73" s="30"/>
    </row>
    <row r="74" spans="1:6" ht="15">
      <c r="A74" s="33"/>
      <c r="B74" s="34"/>
      <c r="C74" s="34"/>
      <c r="E74" s="35"/>
      <c r="F74" s="35"/>
    </row>
    <row r="75" spans="5:7" s="37" customFormat="1" ht="15">
      <c r="E75" s="35"/>
      <c r="F75" s="5"/>
      <c r="G75" s="38"/>
    </row>
  </sheetData>
  <sheetProtection/>
  <mergeCells count="4">
    <mergeCell ref="A1:G1"/>
    <mergeCell ref="A2:G2"/>
    <mergeCell ref="A3:G3"/>
    <mergeCell ref="A70:D70"/>
  </mergeCells>
  <conditionalFormatting sqref="A6:A69">
    <cfRule type="expression" priority="8" dxfId="8" stopIfTrue="1">
      <formula>$A5&lt;&gt;$A6</formula>
    </cfRule>
  </conditionalFormatting>
  <conditionalFormatting sqref="D11:D14 D28:D42 D6:D9 D18:D22 D24:D26 D69 D45:D47 D49:D52 D54:D67">
    <cfRule type="expression" priority="7" dxfId="8" stopIfTrue="1">
      <formula>$A5&lt;&gt;$A6</formula>
    </cfRule>
  </conditionalFormatting>
  <conditionalFormatting sqref="D68">
    <cfRule type="expression" priority="1" dxfId="8" stopIfTrue="1">
      <formula>$A67&lt;&gt;$A68</formula>
    </cfRule>
  </conditionalFormatting>
  <conditionalFormatting sqref="D10">
    <cfRule type="expression" priority="6" dxfId="8" stopIfTrue="1">
      <formula>$A9&lt;&gt;$A10</formula>
    </cfRule>
  </conditionalFormatting>
  <conditionalFormatting sqref="D23">
    <cfRule type="expression" priority="5" dxfId="8" stopIfTrue="1">
      <formula>$A22&lt;&gt;$A23</formula>
    </cfRule>
  </conditionalFormatting>
  <conditionalFormatting sqref="D27">
    <cfRule type="expression" priority="4" dxfId="8" stopIfTrue="1">
      <formula>$A26&lt;&gt;$A27</formula>
    </cfRule>
  </conditionalFormatting>
  <conditionalFormatting sqref="D43">
    <cfRule type="expression" priority="3" dxfId="8" stopIfTrue="1">
      <formula>$A42&lt;&gt;$A43</formula>
    </cfRule>
  </conditionalFormatting>
  <conditionalFormatting sqref="D48">
    <cfRule type="expression" priority="2" dxfId="8" stopIfTrue="1">
      <formula>$A47&lt;&gt;$A48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A2" sqref="A2:G2"/>
    </sheetView>
  </sheetViews>
  <sheetFormatPr defaultColWidth="11.00390625" defaultRowHeight="14.25"/>
  <cols>
    <col min="1" max="1" width="11.00390625" style="41" customWidth="1"/>
    <col min="2" max="2" width="5.875" style="41" customWidth="1"/>
    <col min="3" max="3" width="11.00390625" style="41" customWidth="1"/>
    <col min="4" max="4" width="27.75390625" style="41" customWidth="1"/>
    <col min="5" max="5" width="16.25390625" style="5" customWidth="1"/>
    <col min="6" max="7" width="16.25390625" style="39" customWidth="1"/>
    <col min="8" max="8" width="14.25390625" style="41" customWidth="1"/>
    <col min="9" max="16384" width="11.00390625" style="41" customWidth="1"/>
  </cols>
  <sheetData>
    <row r="1" spans="1:7" ht="15.75">
      <c r="A1" s="64" t="s">
        <v>91</v>
      </c>
      <c r="B1" s="64"/>
      <c r="C1" s="64"/>
      <c r="D1" s="64"/>
      <c r="E1" s="64"/>
      <c r="F1" s="64"/>
      <c r="G1" s="64"/>
    </row>
    <row r="2" spans="1:7" s="40" customFormat="1" ht="18">
      <c r="A2" s="60" t="s">
        <v>90</v>
      </c>
      <c r="B2" s="60"/>
      <c r="C2" s="60"/>
      <c r="D2" s="60"/>
      <c r="E2" s="60"/>
      <c r="F2" s="60"/>
      <c r="G2" s="60"/>
    </row>
    <row r="3" spans="1:7" ht="16.5">
      <c r="A3" s="59" t="s">
        <v>2</v>
      </c>
      <c r="B3" s="59"/>
      <c r="C3" s="59"/>
      <c r="D3" s="59"/>
      <c r="E3" s="59"/>
      <c r="F3" s="59"/>
      <c r="G3" s="59"/>
    </row>
    <row r="5" spans="1:7" ht="31.5">
      <c r="A5" s="42" t="s">
        <v>3</v>
      </c>
      <c r="B5" s="43" t="s">
        <v>4</v>
      </c>
      <c r="C5" s="44" t="s">
        <v>5</v>
      </c>
      <c r="D5" s="44" t="s">
        <v>6</v>
      </c>
      <c r="E5" s="9" t="s">
        <v>92</v>
      </c>
      <c r="F5" s="10" t="s">
        <v>93</v>
      </c>
      <c r="G5" s="9" t="s">
        <v>8</v>
      </c>
    </row>
    <row r="6" spans="1:7" ht="16.5">
      <c r="A6" s="45">
        <v>52001</v>
      </c>
      <c r="B6" s="46">
        <v>1</v>
      </c>
      <c r="C6" s="47" t="s">
        <v>9</v>
      </c>
      <c r="D6" s="48" t="s">
        <v>10</v>
      </c>
      <c r="E6" s="49">
        <v>408</v>
      </c>
      <c r="F6" s="50">
        <v>407</v>
      </c>
      <c r="G6" s="51">
        <v>99.75490196078431</v>
      </c>
    </row>
    <row r="7" spans="1:7" ht="16.5">
      <c r="A7" s="45">
        <v>52019</v>
      </c>
      <c r="B7" s="46">
        <v>2</v>
      </c>
      <c r="C7" s="47" t="s">
        <v>11</v>
      </c>
      <c r="D7" s="52" t="s">
        <v>12</v>
      </c>
      <c r="E7" s="49">
        <v>0</v>
      </c>
      <c r="F7" s="50">
        <v>0</v>
      </c>
      <c r="G7" s="51">
        <v>0</v>
      </c>
    </row>
    <row r="8" spans="1:7" ht="16.5">
      <c r="A8" s="45">
        <v>52022</v>
      </c>
      <c r="B8" s="46">
        <v>3</v>
      </c>
      <c r="C8" s="47" t="s">
        <v>13</v>
      </c>
      <c r="D8" s="48" t="s">
        <v>14</v>
      </c>
      <c r="E8" s="49">
        <v>0</v>
      </c>
      <c r="F8" s="50">
        <v>0</v>
      </c>
      <c r="G8" s="51">
        <v>0</v>
      </c>
    </row>
    <row r="9" spans="1:7" ht="16.5">
      <c r="A9" s="45">
        <v>52036</v>
      </c>
      <c r="B9" s="46">
        <v>4</v>
      </c>
      <c r="C9" s="47" t="s">
        <v>15</v>
      </c>
      <c r="D9" s="52" t="s">
        <v>16</v>
      </c>
      <c r="E9" s="49">
        <v>0</v>
      </c>
      <c r="F9" s="50">
        <v>0</v>
      </c>
      <c r="G9" s="51">
        <v>0</v>
      </c>
    </row>
    <row r="10" spans="1:7" ht="16.5">
      <c r="A10" s="45">
        <v>52051</v>
      </c>
      <c r="B10" s="46">
        <v>5</v>
      </c>
      <c r="C10" s="47" t="s">
        <v>17</v>
      </c>
      <c r="D10" s="48" t="s">
        <v>18</v>
      </c>
      <c r="E10" s="49">
        <v>0</v>
      </c>
      <c r="F10" s="50">
        <v>0</v>
      </c>
      <c r="G10" s="51">
        <v>0</v>
      </c>
    </row>
    <row r="11" spans="1:11" ht="16.5">
      <c r="A11" s="45">
        <v>52079</v>
      </c>
      <c r="B11" s="46">
        <v>6</v>
      </c>
      <c r="C11" s="47" t="s">
        <v>19</v>
      </c>
      <c r="D11" s="52" t="s">
        <v>20</v>
      </c>
      <c r="E11" s="49">
        <v>8</v>
      </c>
      <c r="F11" s="50">
        <v>7</v>
      </c>
      <c r="G11" s="51">
        <v>87.5</v>
      </c>
      <c r="I11" s="1"/>
      <c r="J11" s="2"/>
      <c r="K11" s="3"/>
    </row>
    <row r="12" spans="1:11" ht="16.5">
      <c r="A12" s="45">
        <v>52083</v>
      </c>
      <c r="B12" s="46">
        <v>7</v>
      </c>
      <c r="C12" s="47" t="s">
        <v>11</v>
      </c>
      <c r="D12" s="48" t="s">
        <v>21</v>
      </c>
      <c r="E12" s="49">
        <v>0</v>
      </c>
      <c r="F12" s="50">
        <v>0</v>
      </c>
      <c r="G12" s="51">
        <v>0</v>
      </c>
      <c r="I12" s="1"/>
      <c r="J12" s="2"/>
      <c r="K12" s="3"/>
    </row>
    <row r="13" spans="1:11" ht="16.5">
      <c r="A13" s="45">
        <v>52110</v>
      </c>
      <c r="B13" s="46">
        <v>8</v>
      </c>
      <c r="C13" s="47" t="s">
        <v>17</v>
      </c>
      <c r="D13" s="52" t="s">
        <v>22</v>
      </c>
      <c r="E13" s="49">
        <v>1</v>
      </c>
      <c r="F13" s="50">
        <v>1</v>
      </c>
      <c r="G13" s="51">
        <v>100</v>
      </c>
      <c r="I13" s="1"/>
      <c r="J13" s="2"/>
      <c r="K13" s="3"/>
    </row>
    <row r="14" spans="1:11" ht="16.5">
      <c r="A14" s="45">
        <v>52694</v>
      </c>
      <c r="B14" s="46">
        <v>9</v>
      </c>
      <c r="C14" s="47" t="s">
        <v>17</v>
      </c>
      <c r="D14" s="53" t="s">
        <v>23</v>
      </c>
      <c r="E14" s="49">
        <v>0</v>
      </c>
      <c r="F14" s="50">
        <v>0</v>
      </c>
      <c r="G14" s="51">
        <v>0</v>
      </c>
      <c r="I14" s="1"/>
      <c r="J14" s="2"/>
      <c r="K14" s="3"/>
    </row>
    <row r="15" spans="1:11" ht="16.5">
      <c r="A15" s="45">
        <v>52240</v>
      </c>
      <c r="B15" s="46">
        <v>10</v>
      </c>
      <c r="C15" s="47" t="s">
        <v>9</v>
      </c>
      <c r="D15" s="54" t="s">
        <v>24</v>
      </c>
      <c r="E15" s="49">
        <v>0</v>
      </c>
      <c r="F15" s="50">
        <v>0</v>
      </c>
      <c r="G15" s="51">
        <v>0</v>
      </c>
      <c r="I15" s="1"/>
      <c r="J15" s="2"/>
      <c r="K15" s="3"/>
    </row>
    <row r="16" spans="1:11" ht="16.5">
      <c r="A16" s="45">
        <v>52203</v>
      </c>
      <c r="B16" s="46">
        <v>11</v>
      </c>
      <c r="C16" s="47" t="s">
        <v>11</v>
      </c>
      <c r="D16" s="54" t="s">
        <v>25</v>
      </c>
      <c r="E16" s="49">
        <v>0</v>
      </c>
      <c r="F16" s="50">
        <v>0</v>
      </c>
      <c r="G16" s="51">
        <v>0</v>
      </c>
      <c r="I16" s="1"/>
      <c r="J16" s="2"/>
      <c r="K16" s="3"/>
    </row>
    <row r="17" spans="1:11" ht="16.5">
      <c r="A17" s="45">
        <v>52207</v>
      </c>
      <c r="B17" s="46">
        <v>12</v>
      </c>
      <c r="C17" s="47" t="s">
        <v>15</v>
      </c>
      <c r="D17" s="54" t="s">
        <v>26</v>
      </c>
      <c r="E17" s="49">
        <v>0</v>
      </c>
      <c r="F17" s="50">
        <v>0</v>
      </c>
      <c r="G17" s="51">
        <v>0</v>
      </c>
      <c r="I17" s="1"/>
      <c r="J17" s="2"/>
      <c r="K17" s="3"/>
    </row>
    <row r="18" spans="1:11" ht="16.5">
      <c r="A18" s="45">
        <v>52210</v>
      </c>
      <c r="B18" s="46">
        <v>13</v>
      </c>
      <c r="C18" s="47" t="s">
        <v>13</v>
      </c>
      <c r="D18" s="48" t="s">
        <v>27</v>
      </c>
      <c r="E18" s="49">
        <v>0</v>
      </c>
      <c r="F18" s="50">
        <v>0</v>
      </c>
      <c r="G18" s="51">
        <v>0</v>
      </c>
      <c r="I18" s="1"/>
      <c r="J18" s="2"/>
      <c r="K18" s="3"/>
    </row>
    <row r="19" spans="1:11" ht="16.5">
      <c r="A19" s="45">
        <v>52215</v>
      </c>
      <c r="B19" s="46">
        <v>14</v>
      </c>
      <c r="C19" s="47" t="s">
        <v>13</v>
      </c>
      <c r="D19" s="52" t="s">
        <v>28</v>
      </c>
      <c r="E19" s="49">
        <v>0</v>
      </c>
      <c r="F19" s="50">
        <v>0</v>
      </c>
      <c r="G19" s="51">
        <v>0</v>
      </c>
      <c r="I19" s="1"/>
      <c r="J19" s="2"/>
      <c r="K19" s="3"/>
    </row>
    <row r="20" spans="1:11" ht="16.5">
      <c r="A20" s="45">
        <v>52224</v>
      </c>
      <c r="B20" s="46">
        <v>15</v>
      </c>
      <c r="C20" s="47" t="s">
        <v>13</v>
      </c>
      <c r="D20" s="48" t="s">
        <v>29</v>
      </c>
      <c r="E20" s="49">
        <v>0</v>
      </c>
      <c r="F20" s="50">
        <v>0</v>
      </c>
      <c r="G20" s="51">
        <v>0</v>
      </c>
      <c r="I20" s="1"/>
      <c r="J20" s="2"/>
      <c r="K20" s="3"/>
    </row>
    <row r="21" spans="1:11" ht="16.5">
      <c r="A21" s="45">
        <v>52227</v>
      </c>
      <c r="B21" s="46">
        <v>16</v>
      </c>
      <c r="C21" s="47" t="s">
        <v>13</v>
      </c>
      <c r="D21" s="52" t="s">
        <v>30</v>
      </c>
      <c r="E21" s="49">
        <v>3</v>
      </c>
      <c r="F21" s="50">
        <v>3</v>
      </c>
      <c r="G21" s="51">
        <v>100</v>
      </c>
      <c r="I21" s="1"/>
      <c r="J21" s="2"/>
      <c r="K21" s="3"/>
    </row>
    <row r="22" spans="1:11" ht="16.5">
      <c r="A22" s="45">
        <v>52233</v>
      </c>
      <c r="B22" s="46">
        <v>17</v>
      </c>
      <c r="C22" s="47" t="s">
        <v>31</v>
      </c>
      <c r="D22" s="48" t="s">
        <v>32</v>
      </c>
      <c r="E22" s="49">
        <v>0</v>
      </c>
      <c r="F22" s="50">
        <v>0</v>
      </c>
      <c r="G22" s="51">
        <v>0</v>
      </c>
      <c r="I22" s="1"/>
      <c r="J22" s="2"/>
      <c r="K22" s="3"/>
    </row>
    <row r="23" spans="1:11" ht="16.5">
      <c r="A23" s="45">
        <v>52250</v>
      </c>
      <c r="B23" s="46">
        <v>18</v>
      </c>
      <c r="C23" s="47" t="s">
        <v>33</v>
      </c>
      <c r="D23" s="48" t="s">
        <v>34</v>
      </c>
      <c r="E23" s="49">
        <v>6</v>
      </c>
      <c r="F23" s="50">
        <v>6</v>
      </c>
      <c r="G23" s="51">
        <v>100</v>
      </c>
      <c r="I23" s="1"/>
      <c r="J23" s="2"/>
      <c r="K23" s="3"/>
    </row>
    <row r="24" spans="1:11" ht="16.5">
      <c r="A24" s="45">
        <v>52254</v>
      </c>
      <c r="B24" s="46">
        <v>19</v>
      </c>
      <c r="C24" s="47" t="s">
        <v>35</v>
      </c>
      <c r="D24" s="52" t="s">
        <v>36</v>
      </c>
      <c r="E24" s="49">
        <v>0</v>
      </c>
      <c r="F24" s="50">
        <v>0</v>
      </c>
      <c r="G24" s="51">
        <v>0</v>
      </c>
      <c r="I24" s="1"/>
      <c r="J24" s="2"/>
      <c r="K24" s="3"/>
    </row>
    <row r="25" spans="1:11" ht="16.5">
      <c r="A25" s="45">
        <v>52256</v>
      </c>
      <c r="B25" s="46">
        <v>20</v>
      </c>
      <c r="C25" s="47" t="s">
        <v>31</v>
      </c>
      <c r="D25" s="48" t="s">
        <v>37</v>
      </c>
      <c r="E25" s="49">
        <v>0</v>
      </c>
      <c r="F25" s="50">
        <v>0</v>
      </c>
      <c r="G25" s="51">
        <v>0</v>
      </c>
      <c r="I25" s="1"/>
      <c r="J25" s="2"/>
      <c r="K25" s="3"/>
    </row>
    <row r="26" spans="1:11" ht="16.5">
      <c r="A26" s="45">
        <v>52258</v>
      </c>
      <c r="B26" s="46">
        <v>21</v>
      </c>
      <c r="C26" s="47" t="s">
        <v>11</v>
      </c>
      <c r="D26" s="52" t="s">
        <v>38</v>
      </c>
      <c r="E26" s="49">
        <v>0</v>
      </c>
      <c r="F26" s="50">
        <v>0</v>
      </c>
      <c r="G26" s="51">
        <v>0</v>
      </c>
      <c r="I26" s="1"/>
      <c r="J26" s="2"/>
      <c r="K26" s="3"/>
    </row>
    <row r="27" spans="1:11" ht="16.5">
      <c r="A27" s="45">
        <v>52260</v>
      </c>
      <c r="B27" s="46">
        <v>22</v>
      </c>
      <c r="C27" s="47" t="s">
        <v>35</v>
      </c>
      <c r="D27" s="48" t="s">
        <v>39</v>
      </c>
      <c r="E27" s="49">
        <v>0</v>
      </c>
      <c r="F27" s="50">
        <v>0</v>
      </c>
      <c r="G27" s="51">
        <v>0</v>
      </c>
      <c r="I27" s="1"/>
      <c r="J27" s="2"/>
      <c r="K27" s="3"/>
    </row>
    <row r="28" spans="1:11" ht="16.5">
      <c r="A28" s="45">
        <v>52520</v>
      </c>
      <c r="B28" s="46">
        <v>23</v>
      </c>
      <c r="C28" s="47" t="s">
        <v>40</v>
      </c>
      <c r="D28" s="48" t="s">
        <v>41</v>
      </c>
      <c r="E28" s="49">
        <v>2</v>
      </c>
      <c r="F28" s="50">
        <v>2</v>
      </c>
      <c r="G28" s="51">
        <v>100</v>
      </c>
      <c r="I28" s="1"/>
      <c r="J28" s="2"/>
      <c r="K28" s="3"/>
    </row>
    <row r="29" spans="1:11" ht="16.5">
      <c r="A29" s="45">
        <v>52287</v>
      </c>
      <c r="B29" s="46">
        <v>24</v>
      </c>
      <c r="C29" s="47" t="s">
        <v>13</v>
      </c>
      <c r="D29" s="52" t="s">
        <v>42</v>
      </c>
      <c r="E29" s="49">
        <v>0</v>
      </c>
      <c r="F29" s="50">
        <v>0</v>
      </c>
      <c r="G29" s="51">
        <v>0</v>
      </c>
      <c r="I29" s="1"/>
      <c r="J29" s="2"/>
      <c r="K29" s="3"/>
    </row>
    <row r="30" spans="1:11" ht="16.5">
      <c r="A30" s="45">
        <v>52317</v>
      </c>
      <c r="B30" s="46">
        <v>25</v>
      </c>
      <c r="C30" s="47" t="s">
        <v>13</v>
      </c>
      <c r="D30" s="48" t="s">
        <v>43</v>
      </c>
      <c r="E30" s="49">
        <v>0</v>
      </c>
      <c r="F30" s="50">
        <v>0</v>
      </c>
      <c r="G30" s="51">
        <v>0</v>
      </c>
      <c r="I30" s="1"/>
      <c r="J30" s="2"/>
      <c r="K30" s="3"/>
    </row>
    <row r="31" spans="1:11" ht="16.5">
      <c r="A31" s="45">
        <v>52320</v>
      </c>
      <c r="B31" s="46">
        <v>26</v>
      </c>
      <c r="C31" s="47" t="s">
        <v>44</v>
      </c>
      <c r="D31" s="52" t="s">
        <v>45</v>
      </c>
      <c r="E31" s="49">
        <v>0</v>
      </c>
      <c r="F31" s="50">
        <v>0</v>
      </c>
      <c r="G31" s="51">
        <v>0</v>
      </c>
      <c r="I31" s="1"/>
      <c r="J31" s="2"/>
      <c r="K31" s="3"/>
    </row>
    <row r="32" spans="1:11" ht="16.5">
      <c r="A32" s="45">
        <v>52323</v>
      </c>
      <c r="B32" s="46">
        <v>27</v>
      </c>
      <c r="C32" s="47" t="s">
        <v>13</v>
      </c>
      <c r="D32" s="48" t="s">
        <v>46</v>
      </c>
      <c r="E32" s="49">
        <v>0</v>
      </c>
      <c r="F32" s="50">
        <v>0</v>
      </c>
      <c r="G32" s="51">
        <v>0</v>
      </c>
      <c r="I32" s="1"/>
      <c r="J32" s="2"/>
      <c r="K32" s="3"/>
    </row>
    <row r="33" spans="1:11" ht="16.5">
      <c r="A33" s="45">
        <v>52352</v>
      </c>
      <c r="B33" s="46">
        <v>28</v>
      </c>
      <c r="C33" s="47" t="s">
        <v>13</v>
      </c>
      <c r="D33" s="52" t="s">
        <v>47</v>
      </c>
      <c r="E33" s="49">
        <v>1</v>
      </c>
      <c r="F33" s="50">
        <v>1</v>
      </c>
      <c r="G33" s="51">
        <v>100</v>
      </c>
      <c r="I33" s="1"/>
      <c r="J33" s="2"/>
      <c r="K33" s="3"/>
    </row>
    <row r="34" spans="1:11" ht="16.5">
      <c r="A34" s="45">
        <v>52354</v>
      </c>
      <c r="B34" s="46">
        <v>29</v>
      </c>
      <c r="C34" s="47" t="s">
        <v>44</v>
      </c>
      <c r="D34" s="48" t="s">
        <v>48</v>
      </c>
      <c r="E34" s="49">
        <v>0</v>
      </c>
      <c r="F34" s="50">
        <v>0</v>
      </c>
      <c r="G34" s="51">
        <v>0</v>
      </c>
      <c r="I34" s="1"/>
      <c r="J34" s="2"/>
      <c r="K34" s="3"/>
    </row>
    <row r="35" spans="1:11" ht="16.5">
      <c r="A35" s="45">
        <v>52356</v>
      </c>
      <c r="B35" s="46">
        <v>30</v>
      </c>
      <c r="C35" s="47" t="s">
        <v>13</v>
      </c>
      <c r="D35" s="52" t="s">
        <v>49</v>
      </c>
      <c r="E35" s="49">
        <v>181</v>
      </c>
      <c r="F35" s="50">
        <v>181</v>
      </c>
      <c r="G35" s="51">
        <v>100</v>
      </c>
      <c r="I35" s="1"/>
      <c r="J35" s="2"/>
      <c r="K35" s="3"/>
    </row>
    <row r="36" spans="1:11" ht="16.5">
      <c r="A36" s="45">
        <v>52378</v>
      </c>
      <c r="B36" s="46">
        <v>31</v>
      </c>
      <c r="C36" s="47" t="s">
        <v>11</v>
      </c>
      <c r="D36" s="48" t="s">
        <v>50</v>
      </c>
      <c r="E36" s="49">
        <v>0</v>
      </c>
      <c r="F36" s="50">
        <v>0</v>
      </c>
      <c r="G36" s="51">
        <v>0</v>
      </c>
      <c r="I36" s="1"/>
      <c r="J36" s="2"/>
      <c r="K36" s="3"/>
    </row>
    <row r="37" spans="1:11" ht="16.5">
      <c r="A37" s="45">
        <v>52381</v>
      </c>
      <c r="B37" s="46">
        <v>32</v>
      </c>
      <c r="C37" s="47" t="s">
        <v>9</v>
      </c>
      <c r="D37" s="52" t="s">
        <v>51</v>
      </c>
      <c r="E37" s="49">
        <v>0</v>
      </c>
      <c r="F37" s="50">
        <v>0</v>
      </c>
      <c r="G37" s="51">
        <v>0</v>
      </c>
      <c r="I37" s="1"/>
      <c r="J37" s="2"/>
      <c r="K37" s="3"/>
    </row>
    <row r="38" spans="1:11" ht="16.5">
      <c r="A38" s="45">
        <v>52385</v>
      </c>
      <c r="B38" s="46">
        <v>33</v>
      </c>
      <c r="C38" s="47" t="s">
        <v>35</v>
      </c>
      <c r="D38" s="48" t="s">
        <v>52</v>
      </c>
      <c r="E38" s="49">
        <v>0</v>
      </c>
      <c r="F38" s="50">
        <v>0</v>
      </c>
      <c r="G38" s="51">
        <v>0</v>
      </c>
      <c r="I38" s="1"/>
      <c r="J38" s="2"/>
      <c r="K38" s="3"/>
    </row>
    <row r="39" spans="1:7" ht="16.5">
      <c r="A39" s="45">
        <v>52390</v>
      </c>
      <c r="B39" s="46">
        <v>34</v>
      </c>
      <c r="C39" s="47" t="s">
        <v>33</v>
      </c>
      <c r="D39" s="52" t="s">
        <v>53</v>
      </c>
      <c r="E39" s="49">
        <v>3</v>
      </c>
      <c r="F39" s="50">
        <v>3</v>
      </c>
      <c r="G39" s="51">
        <v>100</v>
      </c>
    </row>
    <row r="40" spans="1:7" ht="16.5">
      <c r="A40" s="45">
        <v>52399</v>
      </c>
      <c r="B40" s="46">
        <v>35</v>
      </c>
      <c r="C40" s="47" t="s">
        <v>17</v>
      </c>
      <c r="D40" s="48" t="s">
        <v>54</v>
      </c>
      <c r="E40" s="49">
        <v>48</v>
      </c>
      <c r="F40" s="50">
        <v>48</v>
      </c>
      <c r="G40" s="51">
        <v>100</v>
      </c>
    </row>
    <row r="41" spans="1:7" ht="16.5">
      <c r="A41" s="45">
        <v>52405</v>
      </c>
      <c r="B41" s="46">
        <v>36</v>
      </c>
      <c r="C41" s="47" t="s">
        <v>31</v>
      </c>
      <c r="D41" s="52" t="s">
        <v>55</v>
      </c>
      <c r="E41" s="49">
        <v>0</v>
      </c>
      <c r="F41" s="50">
        <v>0</v>
      </c>
      <c r="G41" s="51">
        <v>0</v>
      </c>
    </row>
    <row r="42" spans="1:7" ht="16.5">
      <c r="A42" s="45">
        <v>52411</v>
      </c>
      <c r="B42" s="46">
        <v>37</v>
      </c>
      <c r="C42" s="47" t="s">
        <v>15</v>
      </c>
      <c r="D42" s="48" t="s">
        <v>56</v>
      </c>
      <c r="E42" s="49">
        <v>0</v>
      </c>
      <c r="F42" s="50">
        <v>0</v>
      </c>
      <c r="G42" s="51">
        <v>0</v>
      </c>
    </row>
    <row r="43" spans="1:7" ht="16.5">
      <c r="A43" s="45">
        <v>52418</v>
      </c>
      <c r="B43" s="46">
        <v>38</v>
      </c>
      <c r="C43" s="47" t="s">
        <v>35</v>
      </c>
      <c r="D43" s="52" t="s">
        <v>57</v>
      </c>
      <c r="E43" s="49">
        <v>0</v>
      </c>
      <c r="F43" s="50">
        <v>0</v>
      </c>
      <c r="G43" s="51">
        <v>0</v>
      </c>
    </row>
    <row r="44" spans="1:7" ht="16.5">
      <c r="A44" s="45">
        <v>52427</v>
      </c>
      <c r="B44" s="46">
        <v>39</v>
      </c>
      <c r="C44" s="47" t="s">
        <v>19</v>
      </c>
      <c r="D44" s="54" t="s">
        <v>58</v>
      </c>
      <c r="E44" s="49">
        <v>0</v>
      </c>
      <c r="F44" s="50">
        <v>0</v>
      </c>
      <c r="G44" s="51">
        <v>0</v>
      </c>
    </row>
    <row r="45" spans="1:7" ht="16.5">
      <c r="A45" s="45">
        <v>52435</v>
      </c>
      <c r="B45" s="46">
        <v>40</v>
      </c>
      <c r="C45" s="47" t="s">
        <v>59</v>
      </c>
      <c r="D45" s="52" t="s">
        <v>60</v>
      </c>
      <c r="E45" s="49">
        <v>0</v>
      </c>
      <c r="F45" s="50">
        <v>0</v>
      </c>
      <c r="G45" s="51">
        <v>0</v>
      </c>
    </row>
    <row r="46" spans="1:7" ht="16.5">
      <c r="A46" s="45">
        <v>52473</v>
      </c>
      <c r="B46" s="46">
        <v>41</v>
      </c>
      <c r="C46" s="47" t="s">
        <v>33</v>
      </c>
      <c r="D46" s="48" t="s">
        <v>61</v>
      </c>
      <c r="E46" s="49">
        <v>1</v>
      </c>
      <c r="F46" s="50">
        <v>1</v>
      </c>
      <c r="G46" s="51">
        <v>100</v>
      </c>
    </row>
    <row r="47" spans="1:7" ht="16.5">
      <c r="A47" s="45">
        <v>52480</v>
      </c>
      <c r="B47" s="46">
        <v>42</v>
      </c>
      <c r="C47" s="47" t="s">
        <v>9</v>
      </c>
      <c r="D47" s="52" t="s">
        <v>62</v>
      </c>
      <c r="E47" s="49">
        <v>0</v>
      </c>
      <c r="F47" s="50">
        <v>0</v>
      </c>
      <c r="G47" s="51">
        <v>0</v>
      </c>
    </row>
    <row r="48" spans="1:7" ht="16.5">
      <c r="A48" s="45">
        <v>52490</v>
      </c>
      <c r="B48" s="46">
        <v>43</v>
      </c>
      <c r="C48" s="47" t="s">
        <v>33</v>
      </c>
      <c r="D48" s="48" t="s">
        <v>63</v>
      </c>
      <c r="E48" s="49">
        <v>3</v>
      </c>
      <c r="F48" s="50">
        <v>1</v>
      </c>
      <c r="G48" s="51">
        <v>33.33333333333333</v>
      </c>
    </row>
    <row r="49" spans="1:7" ht="16.5">
      <c r="A49" s="45">
        <v>52506</v>
      </c>
      <c r="B49" s="46">
        <v>44</v>
      </c>
      <c r="C49" s="47" t="s">
        <v>44</v>
      </c>
      <c r="D49" s="52" t="s">
        <v>64</v>
      </c>
      <c r="E49" s="49">
        <v>0</v>
      </c>
      <c r="F49" s="50">
        <v>0</v>
      </c>
      <c r="G49" s="51">
        <v>0</v>
      </c>
    </row>
    <row r="50" spans="1:11" ht="16.5">
      <c r="A50" s="45">
        <v>52540</v>
      </c>
      <c r="B50" s="46">
        <v>45</v>
      </c>
      <c r="C50" s="47" t="s">
        <v>31</v>
      </c>
      <c r="D50" s="52" t="s">
        <v>65</v>
      </c>
      <c r="E50" s="49">
        <v>0</v>
      </c>
      <c r="F50" s="50">
        <v>0</v>
      </c>
      <c r="G50" s="51">
        <v>0</v>
      </c>
      <c r="I50" s="1"/>
      <c r="J50" s="2"/>
      <c r="K50" s="3"/>
    </row>
    <row r="51" spans="1:11" ht="16.5">
      <c r="A51" s="45">
        <v>52560</v>
      </c>
      <c r="B51" s="46">
        <v>46</v>
      </c>
      <c r="C51" s="47" t="s">
        <v>13</v>
      </c>
      <c r="D51" s="48" t="s">
        <v>66</v>
      </c>
      <c r="E51" s="49">
        <v>0</v>
      </c>
      <c r="F51" s="50">
        <v>0</v>
      </c>
      <c r="G51" s="51">
        <v>0</v>
      </c>
      <c r="I51" s="1"/>
      <c r="J51" s="2"/>
      <c r="K51" s="3"/>
    </row>
    <row r="52" spans="1:11" ht="16.5">
      <c r="A52" s="45">
        <v>52565</v>
      </c>
      <c r="B52" s="46">
        <v>47</v>
      </c>
      <c r="C52" s="47" t="s">
        <v>67</v>
      </c>
      <c r="D52" s="52" t="s">
        <v>68</v>
      </c>
      <c r="E52" s="49">
        <v>0</v>
      </c>
      <c r="F52" s="50">
        <v>0</v>
      </c>
      <c r="G52" s="51">
        <v>0</v>
      </c>
      <c r="I52" s="1"/>
      <c r="J52" s="2"/>
      <c r="K52" s="3"/>
    </row>
    <row r="53" spans="1:11" ht="16.5">
      <c r="A53" s="45">
        <v>52573</v>
      </c>
      <c r="B53" s="46">
        <v>48</v>
      </c>
      <c r="C53" s="47" t="s">
        <v>13</v>
      </c>
      <c r="D53" s="54" t="s">
        <v>69</v>
      </c>
      <c r="E53" s="49">
        <v>0</v>
      </c>
      <c r="F53" s="50">
        <v>0</v>
      </c>
      <c r="G53" s="51">
        <v>0</v>
      </c>
      <c r="I53" s="1"/>
      <c r="J53" s="2"/>
      <c r="K53" s="3"/>
    </row>
    <row r="54" spans="1:11" ht="16.5">
      <c r="A54" s="45">
        <v>52585</v>
      </c>
      <c r="B54" s="46">
        <v>49</v>
      </c>
      <c r="C54" s="47" t="s">
        <v>13</v>
      </c>
      <c r="D54" s="52" t="s">
        <v>70</v>
      </c>
      <c r="E54" s="49">
        <v>0</v>
      </c>
      <c r="F54" s="50">
        <v>0</v>
      </c>
      <c r="G54" s="51">
        <v>0</v>
      </c>
      <c r="I54" s="1"/>
      <c r="J54" s="2"/>
      <c r="K54" s="3"/>
    </row>
    <row r="55" spans="1:11" ht="16.5">
      <c r="A55" s="45">
        <v>52612</v>
      </c>
      <c r="B55" s="46">
        <v>50</v>
      </c>
      <c r="C55" s="47" t="s">
        <v>59</v>
      </c>
      <c r="D55" s="48" t="s">
        <v>71</v>
      </c>
      <c r="E55" s="49">
        <v>9</v>
      </c>
      <c r="F55" s="50">
        <v>7</v>
      </c>
      <c r="G55" s="51">
        <v>77.77777777777779</v>
      </c>
      <c r="I55" s="1"/>
      <c r="J55" s="2"/>
      <c r="K55" s="3"/>
    </row>
    <row r="56" spans="1:11" ht="16.5">
      <c r="A56" s="45">
        <v>52621</v>
      </c>
      <c r="B56" s="46">
        <v>51</v>
      </c>
      <c r="C56" s="47" t="s">
        <v>19</v>
      </c>
      <c r="D56" s="52" t="s">
        <v>72</v>
      </c>
      <c r="E56" s="49">
        <v>1</v>
      </c>
      <c r="F56" s="50">
        <v>1</v>
      </c>
      <c r="G56" s="51">
        <v>100</v>
      </c>
      <c r="I56" s="1"/>
      <c r="J56" s="2"/>
      <c r="K56" s="3"/>
    </row>
    <row r="57" spans="1:11" ht="16.5">
      <c r="A57" s="45">
        <v>52678</v>
      </c>
      <c r="B57" s="46">
        <v>52</v>
      </c>
      <c r="C57" s="47" t="s">
        <v>67</v>
      </c>
      <c r="D57" s="48" t="s">
        <v>73</v>
      </c>
      <c r="E57" s="49">
        <v>0</v>
      </c>
      <c r="F57" s="50">
        <v>0</v>
      </c>
      <c r="G57" s="51">
        <v>0</v>
      </c>
      <c r="I57" s="1"/>
      <c r="J57" s="2"/>
      <c r="K57" s="3"/>
    </row>
    <row r="58" spans="1:11" ht="16.5">
      <c r="A58" s="45">
        <v>52685</v>
      </c>
      <c r="B58" s="46">
        <v>53</v>
      </c>
      <c r="C58" s="47" t="s">
        <v>11</v>
      </c>
      <c r="D58" s="48" t="s">
        <v>74</v>
      </c>
      <c r="E58" s="49">
        <v>0</v>
      </c>
      <c r="F58" s="50">
        <v>0</v>
      </c>
      <c r="G58" s="51">
        <v>0</v>
      </c>
      <c r="I58" s="1"/>
      <c r="J58" s="2"/>
      <c r="K58" s="3"/>
    </row>
    <row r="59" spans="1:11" ht="16.5">
      <c r="A59" s="45">
        <v>52687</v>
      </c>
      <c r="B59" s="46">
        <v>54</v>
      </c>
      <c r="C59" s="47" t="s">
        <v>17</v>
      </c>
      <c r="D59" s="52" t="s">
        <v>75</v>
      </c>
      <c r="E59" s="49">
        <v>0</v>
      </c>
      <c r="F59" s="50">
        <v>0</v>
      </c>
      <c r="G59" s="51">
        <v>0</v>
      </c>
      <c r="I59" s="1"/>
      <c r="J59" s="2"/>
      <c r="K59" s="3"/>
    </row>
    <row r="60" spans="1:7" ht="16.5">
      <c r="A60" s="45">
        <v>52693</v>
      </c>
      <c r="B60" s="46">
        <v>55</v>
      </c>
      <c r="C60" s="47" t="s">
        <v>11</v>
      </c>
      <c r="D60" s="48" t="s">
        <v>76</v>
      </c>
      <c r="E60" s="49">
        <v>0</v>
      </c>
      <c r="F60" s="50">
        <v>0</v>
      </c>
      <c r="G60" s="51">
        <v>0</v>
      </c>
    </row>
    <row r="61" spans="1:7" ht="16.5">
      <c r="A61" s="45">
        <v>52683</v>
      </c>
      <c r="B61" s="46">
        <v>56</v>
      </c>
      <c r="C61" s="47" t="s">
        <v>15</v>
      </c>
      <c r="D61" s="52" t="s">
        <v>77</v>
      </c>
      <c r="E61" s="49">
        <v>2</v>
      </c>
      <c r="F61" s="50">
        <v>2</v>
      </c>
      <c r="G61" s="51">
        <v>100</v>
      </c>
    </row>
    <row r="62" spans="1:7" ht="16.5">
      <c r="A62" s="45">
        <v>52696</v>
      </c>
      <c r="B62" s="46">
        <v>57</v>
      </c>
      <c r="C62" s="47" t="s">
        <v>33</v>
      </c>
      <c r="D62" s="48" t="s">
        <v>78</v>
      </c>
      <c r="E62" s="49">
        <v>3</v>
      </c>
      <c r="F62" s="50">
        <v>2</v>
      </c>
      <c r="G62" s="51">
        <v>66.66666666666666</v>
      </c>
    </row>
    <row r="63" spans="1:7" ht="16.5">
      <c r="A63" s="45">
        <v>52699</v>
      </c>
      <c r="B63" s="46">
        <v>58</v>
      </c>
      <c r="C63" s="47" t="s">
        <v>67</v>
      </c>
      <c r="D63" s="52" t="s">
        <v>79</v>
      </c>
      <c r="E63" s="49">
        <v>0</v>
      </c>
      <c r="F63" s="50">
        <v>0</v>
      </c>
      <c r="G63" s="51">
        <v>0</v>
      </c>
    </row>
    <row r="64" spans="1:7" ht="16.5">
      <c r="A64" s="45">
        <v>52720</v>
      </c>
      <c r="B64" s="46">
        <v>59</v>
      </c>
      <c r="C64" s="47" t="s">
        <v>44</v>
      </c>
      <c r="D64" s="48" t="s">
        <v>80</v>
      </c>
      <c r="E64" s="49">
        <v>0</v>
      </c>
      <c r="F64" s="50">
        <v>0</v>
      </c>
      <c r="G64" s="51">
        <v>0</v>
      </c>
    </row>
    <row r="65" spans="1:7" ht="16.5">
      <c r="A65" s="45">
        <v>52786</v>
      </c>
      <c r="B65" s="46">
        <v>60</v>
      </c>
      <c r="C65" s="47" t="s">
        <v>31</v>
      </c>
      <c r="D65" s="52" t="s">
        <v>81</v>
      </c>
      <c r="E65" s="49">
        <v>0</v>
      </c>
      <c r="F65" s="50">
        <v>0</v>
      </c>
      <c r="G65" s="51">
        <v>0</v>
      </c>
    </row>
    <row r="66" spans="1:7" ht="16.5">
      <c r="A66" s="45">
        <v>52788</v>
      </c>
      <c r="B66" s="46">
        <v>61</v>
      </c>
      <c r="C66" s="47" t="s">
        <v>9</v>
      </c>
      <c r="D66" s="48" t="s">
        <v>82</v>
      </c>
      <c r="E66" s="49">
        <v>0</v>
      </c>
      <c r="F66" s="50">
        <v>0</v>
      </c>
      <c r="G66" s="51">
        <v>0</v>
      </c>
    </row>
    <row r="67" spans="1:7" ht="16.5">
      <c r="A67" s="45">
        <v>52835</v>
      </c>
      <c r="B67" s="46">
        <v>62</v>
      </c>
      <c r="C67" s="47" t="s">
        <v>40</v>
      </c>
      <c r="D67" s="53" t="s">
        <v>83</v>
      </c>
      <c r="E67" s="49">
        <v>217</v>
      </c>
      <c r="F67" s="50">
        <v>211</v>
      </c>
      <c r="G67" s="51">
        <v>97.23502304147466</v>
      </c>
    </row>
    <row r="68" spans="1:7" ht="16.5">
      <c r="A68" s="45">
        <v>52838</v>
      </c>
      <c r="B68" s="46">
        <v>63</v>
      </c>
      <c r="C68" s="47" t="s">
        <v>44</v>
      </c>
      <c r="D68" s="48" t="s">
        <v>84</v>
      </c>
      <c r="E68" s="49">
        <v>30</v>
      </c>
      <c r="F68" s="50">
        <v>30</v>
      </c>
      <c r="G68" s="51">
        <v>100</v>
      </c>
    </row>
    <row r="69" spans="1:7" ht="16.5">
      <c r="A69" s="45">
        <v>52885</v>
      </c>
      <c r="B69" s="46">
        <v>64</v>
      </c>
      <c r="C69" s="47" t="s">
        <v>9</v>
      </c>
      <c r="D69" s="52" t="s">
        <v>85</v>
      </c>
      <c r="E69" s="49">
        <v>0</v>
      </c>
      <c r="F69" s="50">
        <v>0</v>
      </c>
      <c r="G69" s="51">
        <v>0</v>
      </c>
    </row>
    <row r="70" spans="1:7" ht="15">
      <c r="A70" s="65" t="s">
        <v>86</v>
      </c>
      <c r="B70" s="66"/>
      <c r="C70" s="66"/>
      <c r="D70" s="67"/>
      <c r="E70" s="55">
        <v>927</v>
      </c>
      <c r="F70" s="55">
        <v>914</v>
      </c>
      <c r="G70" s="51">
        <f>SUM(F70/E70)*100</f>
        <v>98.59762675296656</v>
      </c>
    </row>
    <row r="71" spans="1:4" ht="15">
      <c r="A71" s="27" t="s">
        <v>87</v>
      </c>
      <c r="B71" s="28"/>
      <c r="C71" s="28"/>
      <c r="D71" s="28"/>
    </row>
    <row r="72" spans="1:6" ht="15">
      <c r="A72" s="31" t="s">
        <v>88</v>
      </c>
      <c r="B72" s="28"/>
      <c r="C72" s="28"/>
      <c r="D72" s="28"/>
      <c r="E72" s="56"/>
      <c r="F72" s="57"/>
    </row>
    <row r="73" spans="1:4" ht="15">
      <c r="A73" s="28" t="s">
        <v>89</v>
      </c>
      <c r="B73" s="28"/>
      <c r="C73" s="28"/>
      <c r="D73" s="28"/>
    </row>
    <row r="74" spans="1:6" ht="15">
      <c r="A74" s="28"/>
      <c r="E74" s="58"/>
      <c r="F74" s="58"/>
    </row>
  </sheetData>
  <sheetProtection/>
  <mergeCells count="4">
    <mergeCell ref="A1:G1"/>
    <mergeCell ref="A2:G2"/>
    <mergeCell ref="A3:G3"/>
    <mergeCell ref="A70:D7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SALUD PUBLICA EPIDEMIOLOGIA</dc:creator>
  <cp:keywords/>
  <dc:description/>
  <cp:lastModifiedBy>SALUD PUBLICA EPIDEMIOLOGIA</cp:lastModifiedBy>
  <dcterms:created xsi:type="dcterms:W3CDTF">2024-07-09T14:18:19Z</dcterms:created>
  <dcterms:modified xsi:type="dcterms:W3CDTF">2024-07-11T16:38:24Z</dcterms:modified>
  <cp:category/>
  <cp:version/>
  <cp:contentType/>
  <cp:contentStatus/>
</cp:coreProperties>
</file>