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<sst xmlns="http://schemas.openxmlformats.org/spreadsheetml/2006/main" count="198" uniqueCount="67">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</sst>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65545131"/>
        <c:axId val="53035268"/>
      </c:bar3DChart>
      <c:catAx>
        <c:axId val="655451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51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I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9" width="11.00390625" style="0" customWidth="1"/>
    <col min="140" max="140" width="11.00390625" style="0" bestFit="1" customWidth="1"/>
  </cols>
  <sheetData>
    <row r="1" spans="1:140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52"/>
      <c r="EF1" s="52"/>
      <c r="EG1" s="52"/>
      <c r="EH1" s="52"/>
      <c r="EI1" s="52"/>
      <c r="EJ1" s="48" t="s">
        <v>10</v>
      </c>
    </row>
    <row r="2" spans="1:140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9"/>
    </row>
    <row r="3" spans="1:140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38">
        <f aca="true" t="shared" si="0" ref="EJ3:EJ39">AVERAGE(K3:EI3)</f>
        <v>0.06201550387596899</v>
      </c>
    </row>
    <row r="4" spans="1:140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37">
        <f t="shared" si="0"/>
        <v>620289.3720930233</v>
      </c>
    </row>
    <row r="5" spans="1:140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38">
        <f t="shared" si="0"/>
        <v>148556.93798449612</v>
      </c>
    </row>
    <row r="6" spans="1:140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37">
        <f t="shared" si="0"/>
        <v>149.86821705426357</v>
      </c>
    </row>
    <row r="7" spans="1:140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38">
        <f t="shared" si="0"/>
        <v>1895.6821705426357</v>
      </c>
    </row>
    <row r="8" spans="1:140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37">
        <f t="shared" si="0"/>
        <v>0.031007751937984496</v>
      </c>
    </row>
    <row r="9" spans="1:140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38">
        <f t="shared" si="0"/>
        <v>138287.31782945737</v>
      </c>
    </row>
    <row r="10" spans="1:140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37">
        <f t="shared" si="0"/>
        <v>1.6744186046511629</v>
      </c>
    </row>
    <row r="11" spans="1:140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38">
        <f t="shared" si="0"/>
        <v>0.007751937984496124</v>
      </c>
    </row>
    <row r="12" spans="1:140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37">
        <f t="shared" si="0"/>
        <v>0.09302325581395349</v>
      </c>
    </row>
    <row r="13" spans="1:140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38">
        <f t="shared" si="0"/>
        <v>0.15503875968992248</v>
      </c>
    </row>
    <row r="14" spans="1:140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37">
        <f t="shared" si="0"/>
        <v>15262.868217054263</v>
      </c>
    </row>
    <row r="15" spans="1:140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38">
        <f>AVERAGE(K15:EI15)</f>
        <v>0.031007751937984496</v>
      </c>
    </row>
    <row r="16" spans="1:140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37">
        <f t="shared" si="0"/>
        <v>1472.9612403100775</v>
      </c>
    </row>
    <row r="17" spans="1:140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38">
        <f t="shared" si="0"/>
        <v>0.023255813953488372</v>
      </c>
    </row>
    <row r="18" spans="1:140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37">
        <f t="shared" si="0"/>
        <v>0.015503875968992248</v>
      </c>
    </row>
    <row r="19" spans="1:140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38">
        <f t="shared" si="0"/>
        <v>6.387596899224806</v>
      </c>
    </row>
    <row r="20" spans="1:140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37">
        <f t="shared" si="0"/>
        <v>0.3953488372093023</v>
      </c>
    </row>
    <row r="21" spans="1:140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38">
        <f t="shared" si="0"/>
        <v>71.21705426356588</v>
      </c>
    </row>
    <row r="22" spans="1:140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37">
        <f t="shared" si="0"/>
        <v>1370.3953488372092</v>
      </c>
    </row>
    <row r="23" spans="1:140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38">
        <f t="shared" si="0"/>
        <v>718.077519379845</v>
      </c>
    </row>
    <row r="24" spans="1:140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37">
        <f t="shared" si="0"/>
        <v>23366.39534883721</v>
      </c>
    </row>
    <row r="25" spans="1:140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38">
        <f t="shared" si="0"/>
        <v>0.023255813953488372</v>
      </c>
    </row>
    <row r="26" spans="1:140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37">
        <f t="shared" si="0"/>
        <v>0.007751937984496124</v>
      </c>
    </row>
    <row r="27" spans="1:140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38">
        <f t="shared" si="0"/>
        <v>10.65891472868217</v>
      </c>
    </row>
    <row r="28" spans="1:140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37">
        <f t="shared" si="0"/>
        <v>0.007751937984496124</v>
      </c>
    </row>
    <row r="29" spans="1:140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38">
        <f t="shared" si="0"/>
        <v>10037.007751937985</v>
      </c>
    </row>
    <row r="30" spans="1:140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37">
        <f t="shared" si="0"/>
        <v>162473.66666666666</v>
      </c>
    </row>
    <row r="31" spans="1:140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38">
        <f t="shared" si="0"/>
        <v>5405.472868217054</v>
      </c>
    </row>
    <row r="32" spans="1:140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37">
        <f t="shared" si="0"/>
        <v>11861.961240310078</v>
      </c>
    </row>
    <row r="33" spans="1:140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38">
        <f t="shared" si="0"/>
        <v>0.015503875968992248</v>
      </c>
    </row>
    <row r="34" spans="1:140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37">
        <f t="shared" si="0"/>
        <v>1.2790697674418605</v>
      </c>
    </row>
    <row r="35" spans="1:140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38">
        <f t="shared" si="0"/>
        <v>3.798449612403101</v>
      </c>
    </row>
    <row r="36" spans="1:140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37">
        <f t="shared" si="0"/>
        <v>186.67441860465115</v>
      </c>
    </row>
    <row r="37" spans="1:140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38">
        <f t="shared" si="0"/>
        <v>0.2558139534883721</v>
      </c>
    </row>
    <row r="38" spans="1:140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37">
        <f t="shared" si="0"/>
        <v>47.95348837209303</v>
      </c>
    </row>
    <row r="39" spans="1:140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 aca="true" t="shared" si="3" ref="DZ39:EH39">SUM(DZ3:DZ38)</f>
        <v>1175923</v>
      </c>
      <c r="EA39" s="28">
        <f t="shared" si="3"/>
        <v>1182471</v>
      </c>
      <c r="EB39" s="28">
        <f t="shared" si="3"/>
        <v>1187891</v>
      </c>
      <c r="EC39" s="28">
        <f t="shared" si="3"/>
        <v>1184077</v>
      </c>
      <c r="ED39" s="28">
        <f t="shared" si="3"/>
        <v>1182437</v>
      </c>
      <c r="EE39" s="28">
        <f t="shared" si="3"/>
        <v>1180443</v>
      </c>
      <c r="EF39" s="28">
        <f t="shared" si="3"/>
        <v>1178998</v>
      </c>
      <c r="EG39" s="28">
        <f t="shared" si="3"/>
        <v>1178465</v>
      </c>
      <c r="EH39" s="28">
        <f t="shared" si="3"/>
        <v>1177139</v>
      </c>
      <c r="EI39" s="28">
        <f>SUM(EI3:EI38)</f>
        <v>1175700</v>
      </c>
      <c r="EJ39" s="39">
        <f t="shared" si="0"/>
        <v>1141478.7519379845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64</v>
      </c>
      <c r="D43" s="44"/>
      <c r="E43" s="44"/>
      <c r="F43" s="44"/>
      <c r="G43" s="45"/>
    </row>
    <row r="44" spans="3:7" ht="15.75" thickBot="1">
      <c r="C44" s="33" t="s">
        <v>5</v>
      </c>
      <c r="D44" s="34" t="s">
        <v>4</v>
      </c>
      <c r="E44" s="34" t="s">
        <v>3</v>
      </c>
      <c r="F44" s="34" t="s">
        <v>1</v>
      </c>
      <c r="G44" s="35" t="s">
        <v>8</v>
      </c>
    </row>
    <row r="45" spans="3:8" ht="16.5" thickBot="1">
      <c r="C45" s="1">
        <v>1166443</v>
      </c>
      <c r="D45" s="2">
        <v>1166105</v>
      </c>
      <c r="E45" s="2">
        <v>1177305</v>
      </c>
      <c r="F45" s="2">
        <v>1175375</v>
      </c>
      <c r="G45" s="2">
        <v>1176738</v>
      </c>
      <c r="H45" s="40" t="s">
        <v>65</v>
      </c>
    </row>
    <row r="46" spans="3:8" ht="16.5" thickBot="1">
      <c r="C46" s="4">
        <v>1180443</v>
      </c>
      <c r="D46" s="5">
        <v>1178998</v>
      </c>
      <c r="E46" s="5">
        <v>1178465</v>
      </c>
      <c r="F46" s="5">
        <v>1177139</v>
      </c>
      <c r="G46" s="5">
        <v>1175700</v>
      </c>
      <c r="H46" s="41" t="s">
        <v>66</v>
      </c>
    </row>
    <row r="47" spans="3:139" s="6" customFormat="1" ht="16.5" thickBot="1">
      <c r="C47" s="7">
        <f>C46-C45</f>
        <v>14000</v>
      </c>
      <c r="D47" s="8">
        <f>D46-D45</f>
        <v>12893</v>
      </c>
      <c r="E47" s="8">
        <f>E46-E45</f>
        <v>1160</v>
      </c>
      <c r="F47" s="8">
        <f>F46-F45</f>
        <v>1764</v>
      </c>
      <c r="G47" s="9">
        <f>G46-G45</f>
        <v>-1038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8:139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</sheetData>
  <sheetProtection/>
  <mergeCells count="16">
    <mergeCell ref="C43:G43"/>
    <mergeCell ref="A1:A2"/>
    <mergeCell ref="EJ1:EJ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I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2013-11-13T13:14:12Z</cp:lastPrinted>
  <dcterms:created xsi:type="dcterms:W3CDTF">2013-05-09T18:41:20Z</dcterms:created>
  <dcterms:modified xsi:type="dcterms:W3CDTF">2023-10-19T14:28:33Z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