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<sst xmlns="http://schemas.openxmlformats.org/spreadsheetml/2006/main" count="116" uniqueCount="32">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</sst>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  <c:pt idx="80">
                  <c:v>1184077</c:v>
                </c:pt>
                <c:pt idx="81">
                  <c:v>1182437</c:v>
                </c:pt>
                <c:pt idx="82">
                  <c:v>1180443</c:v>
                </c:pt>
                <c:pt idx="83">
                  <c:v>1178998</c:v>
                </c:pt>
              </c:numCache>
            </c:numRef>
          </c:val>
        </c:ser>
        <c:axId val="50333509"/>
        <c:axId val="50348398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1128487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1136670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1136863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1146057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1144842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1166105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1178998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48398"/>
        <c:crosses val="autoZero"/>
        <c:auto val="1"/>
        <c:lblOffset val="100"/>
        <c:tickLblSkip val="2"/>
        <c:noMultiLvlLbl val="0"/>
      </c:catAx>
      <c:valAx>
        <c:axId val="50348398"/>
        <c:scaling>
          <c:orientation val="minMax"/>
        </c:scaling>
        <c:axPos val="l"/>
        <c:delete val="1"/>
        <c:majorTickMark val="out"/>
        <c:minorTickMark val="none"/>
        <c:tickLblPos val="none"/>
        <c:crossAx val="50333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6edfc42-e183-47a5-899d-49f5adaf73d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1.134.246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b222fb1-a271-42e3-aa11-1a46731d2d2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1.136.355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767588b-459b-4ef8-8383-02cc7bd0357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1.141.541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a3972ee-6ce5-497c-b884-082835f44d3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1.139.263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cc0a7f9-f352-44d1-a27e-1e07ed8e5de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1.158.052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c00e109-b192-4b0f-9cc9-19f4f3affde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1.146.231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4eacdf8-36d1-4a64-aa33-3bc355e1e7f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1.182.720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0d8cc0f-b9b7-47ac-abf5-ca4e7684499c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9" sqref="U9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>
        <v>1184077</v>
      </c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>
        <v>1182437</v>
      </c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>
        <v>1180443</v>
      </c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>
        <v>1178998</v>
      </c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/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/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/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/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1182719.5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May</v>
      </c>
      <c r="F24" s="6" t="str">
        <f>INDEX(Meses,motor!$F$2)</f>
        <v>Jun</v>
      </c>
      <c r="G24" s="5" t="str">
        <f>_xlfn.IFERROR(INDEX(Meses,motor!$F$2+1),"")</f>
        <v>Jul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Jun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6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2017</v>
      </c>
      <c r="G5" s="1">
        <f ca="1">AVERAGE(OFFSET(INDEX($C$2:$C$65,MATCH(F5,$A$2:$A$65,0)),,0,$F$2))</f>
        <v>1134246.1666666667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1136354.6666666667</v>
      </c>
      <c r="I6" t="s">
        <v>6</v>
      </c>
    </row>
    <row r="7" spans="2:9" ht="15">
      <c r="B7" t="s">
        <v>6</v>
      </c>
      <c r="C7" s="1">
        <v>1128487</v>
      </c>
      <c r="D7" s="1">
        <f t="shared" si="0"/>
        <v>1128487</v>
      </c>
      <c r="F7" s="3">
        <v>2019</v>
      </c>
      <c r="G7" s="1">
        <f ca="1">AVERAGE(OFFSET(INDEX($C$2:$C$65,MATCH(F7,$A$2:$A$65,0)),,0,$F$2))</f>
        <v>1141540.6666666667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1139263.3333333333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1146230.5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1158051.8333333333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1182719.5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>
        <v>2024</v>
      </c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>
        <f t="shared" si="1"/>
        <v>1136670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>
        <f t="shared" si="2"/>
        <v>1136863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>
        <f t="shared" si="3"/>
        <v>1146057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>
        <f t="shared" si="3"/>
        <v>1144842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>
        <f t="shared" si="3"/>
        <v>1166105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 t="e">
        <f t="shared" si="4"/>
        <v>#N/A</v>
      </c>
    </row>
    <row r="82" spans="2:4" ht="15">
      <c r="B82" t="s">
        <v>3</v>
      </c>
      <c r="C82" s="1">
        <v>1184077</v>
      </c>
      <c r="D82" s="1" t="e">
        <f t="shared" si="4"/>
        <v>#N/A</v>
      </c>
    </row>
    <row r="83" spans="2:4" ht="15">
      <c r="B83" t="s">
        <v>4</v>
      </c>
      <c r="C83" s="1">
        <v>1182437</v>
      </c>
      <c r="D83" s="1" t="e">
        <f t="shared" si="4"/>
        <v>#N/A</v>
      </c>
    </row>
    <row r="84" spans="2:4" ht="15">
      <c r="B84" t="s">
        <v>5</v>
      </c>
      <c r="C84" s="1">
        <v>1180443</v>
      </c>
      <c r="D84" s="1" t="e">
        <f t="shared" si="4"/>
        <v>#N/A</v>
      </c>
    </row>
    <row r="85" spans="2:4" ht="15">
      <c r="B85" t="s">
        <v>6</v>
      </c>
      <c r="C85" s="1">
        <v>1178998</v>
      </c>
      <c r="D85" s="1">
        <f t="shared" si="4"/>
        <v>1178998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6</cp:lastModifiedBy>
  <dcterms:created xsi:type="dcterms:W3CDTF">2012-12-25T15:06:35Z</dcterms:created>
  <dcterms:modified xsi:type="dcterms:W3CDTF">2023-07-17T19:53:26Z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