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32767" yWindow="32767" windowWidth="20730" windowHeight="11160" activeTab="0"/>
  </bookViews>
  <sheets>
    <sheet name="Tendencia" sheetId="1" r:id="rId1"/>
  </sheets>
  <definedNames/>
  <calcPr fullCalcOnLoad="1"/>
</workbook>
</file>

<file path=xl/sharedStrings.xml><?xml version="1.0" encoding="utf-8"?>
<sst xmlns="http://schemas.openxmlformats.org/spreadsheetml/2006/main" count="43" uniqueCount="19">
  <si>
    <t>Junio</t>
  </si>
  <si>
    <t>Julio</t>
  </si>
  <si>
    <t>Agosto</t>
  </si>
  <si>
    <t>Septiembre</t>
  </si>
  <si>
    <t>Octubre</t>
  </si>
  <si>
    <t>Noviembre</t>
  </si>
  <si>
    <t>Diciembre</t>
  </si>
  <si>
    <t>Enero</t>
  </si>
  <si>
    <t>Febrero</t>
  </si>
  <si>
    <t>Marzo</t>
  </si>
  <si>
    <t>Abril</t>
  </si>
  <si>
    <t>Mayo</t>
  </si>
  <si>
    <t>CONTRIBUTIVO</t>
  </si>
  <si>
    <t>EXCEPCION</t>
  </si>
  <si>
    <t>SUBSIDIADO</t>
  </si>
  <si>
    <t>Cobertura Gnal</t>
  </si>
  <si>
    <t>REGIMEN</t>
  </si>
  <si>
    <t>FUENTE: Bodega de Datos de SISPRO (SGD) – Afiliados a Salud</t>
  </si>
  <si>
    <t>TENDENCIA DE LA POBLACION ASEGURADA EN APLICACIÓN AL DECRETO 780/16 - MOVILIDAD DE REGIMEN</t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</si>
</sst>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#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9"/>
      <color indexed="8"/>
      <name val="Arial Narrow"/>
      <family val="0"/>
    </font>
    <font>
      <b/>
      <sz val="14"/>
      <color indexed="8"/>
      <name val="Arial Narrow"/>
      <family val="0"/>
    </font>
    <font>
      <sz val="8"/>
      <color indexed="8"/>
      <name val="Arial Narrow"/>
      <family val="0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799847602844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thin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/>
      <right/>
      <top style="thin"/>
      <bottom/>
    </border>
    <border>
      <left/>
      <right/>
      <top style="thin"/>
      <bottom style="thin"/>
    </border>
    <border>
      <left/>
      <right/>
      <top/>
      <bottom style="thin"/>
    </border>
    <border>
      <left/>
      <right style="medium"/>
      <top style="thin"/>
      <bottom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50">
    <xf numFmtId="0" fontId="0" fillId="0" borderId="0" xfId="0" applyFont="1" applyAlignment="1">
      <alignment/>
    </xf>
    <xf numFmtId="164" fontId="0" fillId="0" borderId="10" xfId="0" applyNumberFormat="1" applyBorder="1" applyAlignment="1">
      <alignment vertical="center"/>
    </xf>
    <xf numFmtId="164" fontId="0" fillId="0" borderId="11" xfId="0" applyNumberFormat="1" applyBorder="1" applyAlignment="1">
      <alignment vertical="center"/>
    </xf>
    <xf numFmtId="164" fontId="0" fillId="0" borderId="12" xfId="0" applyNumberFormat="1" applyBorder="1" applyAlignment="1">
      <alignment vertical="center"/>
    </xf>
    <xf numFmtId="164" fontId="0" fillId="0" borderId="13" xfId="0" applyNumberFormat="1" applyBorder="1" applyAlignment="1">
      <alignment vertical="center"/>
    </xf>
    <xf numFmtId="164" fontId="0" fillId="0" borderId="14" xfId="0" applyNumberFormat="1" applyBorder="1" applyAlignment="1">
      <alignment vertical="center"/>
    </xf>
    <xf numFmtId="164" fontId="0" fillId="0" borderId="15" xfId="0" applyNumberFormat="1" applyBorder="1" applyAlignment="1">
      <alignment vertical="center"/>
    </xf>
    <xf numFmtId="164" fontId="0" fillId="0" borderId="16" xfId="0" applyNumberFormat="1" applyBorder="1" applyAlignment="1">
      <alignment vertical="center"/>
    </xf>
    <xf numFmtId="164" fontId="0" fillId="0" borderId="17" xfId="0" applyNumberFormat="1" applyBorder="1" applyAlignment="1">
      <alignment vertical="center"/>
    </xf>
    <xf numFmtId="164" fontId="0" fillId="0" borderId="18" xfId="0" applyNumberFormat="1" applyBorder="1" applyAlignment="1">
      <alignment vertical="center"/>
    </xf>
    <xf numFmtId="164" fontId="0" fillId="0" borderId="19" xfId="0" applyNumberFormat="1" applyBorder="1" applyAlignment="1">
      <alignment vertical="center"/>
    </xf>
    <xf numFmtId="164" fontId="0" fillId="0" borderId="20" xfId="0" applyNumberFormat="1" applyBorder="1" applyAlignment="1">
      <alignment vertical="center"/>
    </xf>
    <xf numFmtId="164" fontId="0" fillId="0" borderId="21" xfId="0" applyNumberFormat="1" applyBorder="1" applyAlignment="1">
      <alignment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23" xfId="0" applyFont="1" applyFill="1" applyBorder="1" applyAlignment="1">
      <alignment horizontal="center" vertical="center"/>
    </xf>
    <xf numFmtId="0" fontId="38" fillId="33" borderId="24" xfId="0" applyFont="1" applyFill="1" applyBorder="1" applyAlignment="1">
      <alignment horizontal="center" vertical="center"/>
    </xf>
    <xf numFmtId="0" fontId="0" fillId="0" borderId="25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0" xfId="0" applyAlignment="1">
      <alignment vertical="center" wrapText="1"/>
    </xf>
    <xf numFmtId="164" fontId="0" fillId="0" borderId="29" xfId="0" applyNumberFormat="1" applyBorder="1" applyAlignment="1">
      <alignment vertical="center"/>
    </xf>
    <xf numFmtId="164" fontId="0" fillId="0" borderId="30" xfId="0" applyNumberFormat="1" applyBorder="1" applyAlignment="1">
      <alignment vertical="center"/>
    </xf>
    <xf numFmtId="164" fontId="0" fillId="0" borderId="31" xfId="0" applyNumberFormat="1" applyBorder="1" applyAlignment="1">
      <alignment vertical="center"/>
    </xf>
    <xf numFmtId="164" fontId="0" fillId="0" borderId="32" xfId="0" applyNumberFormat="1" applyBorder="1" applyAlignment="1">
      <alignment vertical="center"/>
    </xf>
    <xf numFmtId="0" fontId="38" fillId="33" borderId="32" xfId="0" applyFont="1" applyFill="1" applyBorder="1" applyAlignment="1">
      <alignment horizontal="center" vertical="center"/>
    </xf>
    <xf numFmtId="0" fontId="38" fillId="33" borderId="21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38" fillId="33" borderId="33" xfId="0" applyFont="1" applyFill="1" applyBorder="1" applyAlignment="1">
      <alignment horizontal="center" vertical="center"/>
    </xf>
    <xf numFmtId="164" fontId="0" fillId="0" borderId="34" xfId="0" applyNumberFormat="1" applyBorder="1" applyAlignment="1">
      <alignment vertical="center"/>
    </xf>
    <xf numFmtId="164" fontId="0" fillId="0" borderId="35" xfId="0" applyNumberFormat="1" applyBorder="1" applyAlignment="1">
      <alignment vertical="center"/>
    </xf>
    <xf numFmtId="164" fontId="0" fillId="0" borderId="36" xfId="0" applyNumberFormat="1" applyBorder="1" applyAlignment="1">
      <alignment vertical="center"/>
    </xf>
    <xf numFmtId="164" fontId="0" fillId="0" borderId="33" xfId="0" applyNumberFormat="1" applyBorder="1" applyAlignment="1">
      <alignment vertical="center"/>
    </xf>
    <xf numFmtId="164" fontId="0" fillId="0" borderId="37" xfId="0" applyNumberFormat="1" applyBorder="1" applyAlignment="1">
      <alignment vertical="center"/>
    </xf>
    <xf numFmtId="164" fontId="0" fillId="0" borderId="38" xfId="0" applyNumberFormat="1" applyBorder="1" applyAlignment="1">
      <alignment vertical="center"/>
    </xf>
    <xf numFmtId="164" fontId="0" fillId="0" borderId="39" xfId="0" applyNumberFormat="1" applyBorder="1" applyAlignment="1">
      <alignment vertical="center"/>
    </xf>
    <xf numFmtId="164" fontId="0" fillId="0" borderId="40" xfId="0" applyNumberFormat="1" applyBorder="1" applyAlignment="1">
      <alignment vertical="center"/>
    </xf>
    <xf numFmtId="0" fontId="38" fillId="33" borderId="40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/>
    </xf>
    <xf numFmtId="0" fontId="38" fillId="33" borderId="19" xfId="0" applyFont="1" applyFill="1" applyBorder="1" applyAlignment="1">
      <alignment horizontal="center" vertical="center"/>
    </xf>
    <xf numFmtId="0" fontId="39" fillId="0" borderId="41" xfId="0" applyFont="1" applyBorder="1" applyAlignment="1">
      <alignment horizontal="right" vertical="center"/>
    </xf>
    <xf numFmtId="0" fontId="39" fillId="0" borderId="33" xfId="0" applyFont="1" applyBorder="1" applyAlignment="1">
      <alignment horizontal="right" vertical="center"/>
    </xf>
    <xf numFmtId="0" fontId="38" fillId="33" borderId="41" xfId="0" applyFont="1" applyFill="1" applyBorder="1" applyAlignment="1">
      <alignment horizontal="center" vertical="center"/>
    </xf>
    <xf numFmtId="0" fontId="38" fillId="33" borderId="33" xfId="0" applyFont="1" applyFill="1" applyBorder="1" applyAlignment="1">
      <alignment horizontal="center" vertical="center"/>
    </xf>
    <xf numFmtId="0" fontId="38" fillId="33" borderId="40" xfId="0" applyFont="1" applyFill="1" applyBorder="1" applyAlignment="1">
      <alignment horizontal="center" vertical="center"/>
    </xf>
    <xf numFmtId="0" fontId="38" fillId="33" borderId="42" xfId="0" applyFont="1" applyFill="1" applyBorder="1" applyAlignment="1">
      <alignment horizontal="center" vertical="center" wrapText="1"/>
    </xf>
    <xf numFmtId="0" fontId="38" fillId="33" borderId="43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TENDENCIA POBLACIÓN ASEGURADA EN LOS REGÍMENES SUBSIDIADO Y CONTRIBUTIVO NARIÑO 2014- 2020 A 2022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(Aplicacion Dec. 780/16 Movilidad de Regimen)</a:t>
            </a:r>
          </a:p>
        </c:rich>
      </c:tx>
      <c:layout>
        <c:manualLayout>
          <c:xMode val="factor"/>
          <c:yMode val="factor"/>
          <c:x val="-0.0015"/>
          <c:y val="-0.01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175"/>
          <c:y val="0.13875"/>
          <c:w val="0.8685"/>
          <c:h val="0.8555"/>
        </c:manualLayout>
      </c:layout>
      <c:lineChart>
        <c:grouping val="standard"/>
        <c:varyColors val="0"/>
        <c:ser>
          <c:idx val="3"/>
          <c:order val="1"/>
          <c:tx>
            <c:strRef>
              <c:f>Tendencia!$B$5</c:f>
              <c:strCache>
                <c:ptCount val="1"/>
                <c:pt idx="0">
                  <c:v>SUBSIDIADO</c:v>
                </c:pt>
              </c:strCache>
            </c:strRef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Tendencia!$C$3:$AL$4</c:f>
              <c:multiLvlStrCache/>
            </c:multiLvlStrRef>
          </c:cat>
          <c:val>
            <c:numRef>
              <c:f>Tendencia!$C$5:$AL$5</c:f>
              <c:numCache/>
            </c:numRef>
          </c:val>
          <c:smooth val="0"/>
        </c:ser>
        <c:dropLines>
          <c:spPr>
            <a:ln w="3175">
              <a:solidFill>
                <a:srgbClr val="969696"/>
              </a:solidFill>
            </a:ln>
          </c:spPr>
        </c:dropLines>
        <c:marker val="1"/>
        <c:axId val="13938011"/>
        <c:axId val="58333236"/>
      </c:lineChart>
      <c:lineChart>
        <c:grouping val="standard"/>
        <c:varyColors val="0"/>
        <c:ser>
          <c:idx val="1"/>
          <c:order val="0"/>
          <c:tx>
            <c:strRef>
              <c:f>Tendencia!$B$7</c:f>
              <c:strCache>
                <c:ptCount val="1"/>
                <c:pt idx="0">
                  <c:v>CONTRIBUTIVO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Tendencia!$C$3:$H$4</c:f>
              <c:multiLvlStrCache/>
            </c:multiLvlStrRef>
          </c:cat>
          <c:val>
            <c:numRef>
              <c:f>Tendencia!$C$7:$AL$7</c:f>
              <c:numCache/>
            </c:numRef>
          </c:val>
          <c:smooth val="0"/>
        </c:ser>
        <c:dropLines>
          <c:spPr>
            <a:ln w="3175">
              <a:solidFill>
                <a:srgbClr val="969696"/>
              </a:solidFill>
            </a:ln>
          </c:spPr>
        </c:dropLines>
        <c:marker val="1"/>
        <c:axId val="55237077"/>
        <c:axId val="27371646"/>
      </c:lineChart>
      <c:catAx>
        <c:axId val="1393801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8333236"/>
        <c:crosses val="autoZero"/>
        <c:auto val="1"/>
        <c:lblOffset val="100"/>
        <c:tickLblSkip val="1"/>
        <c:noMultiLvlLbl val="0"/>
      </c:catAx>
      <c:valAx>
        <c:axId val="583332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pOBLACIÓN EN  REGÍMEN SUBSIDIADO</a:t>
                </a:r>
              </a:p>
            </c:rich>
          </c:tx>
          <c:layout>
            <c:manualLayout>
              <c:xMode val="factor"/>
              <c:yMode val="factor"/>
              <c:x val="-0.01775"/>
              <c:y val="0.016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3938011"/>
        <c:crossesAt val="1"/>
        <c:crossBetween val="between"/>
        <c:dispUnits/>
      </c:valAx>
      <c:catAx>
        <c:axId val="55237077"/>
        <c:scaling>
          <c:orientation val="minMax"/>
        </c:scaling>
        <c:axPos val="b"/>
        <c:delete val="1"/>
        <c:majorTickMark val="none"/>
        <c:minorTickMark val="none"/>
        <c:tickLblPos val="nextTo"/>
        <c:crossAx val="27371646"/>
        <c:crosses val="autoZero"/>
        <c:auto val="1"/>
        <c:lblOffset val="100"/>
        <c:tickLblSkip val="1"/>
        <c:noMultiLvlLbl val="0"/>
      </c:catAx>
      <c:valAx>
        <c:axId val="273716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POBLACIÓN EN REGÍMEN CONTRIBUTIVO</a:t>
                </a:r>
              </a:p>
            </c:rich>
          </c:tx>
          <c:layout>
            <c:manualLayout>
              <c:xMode val="factor"/>
              <c:yMode val="factor"/>
              <c:x val="-0.01875"/>
              <c:y val="0.026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5237077"/>
        <c:crosses val="max"/>
        <c:crossBetween val="between"/>
        <c:dispUnits/>
      </c:valAx>
      <c:spPr>
        <a:gradFill rotWithShape="1">
          <a:gsLst>
            <a:gs pos="0">
              <a:srgbClr val="FFFFFF"/>
            </a:gs>
            <a:gs pos="100000">
              <a:srgbClr val="F2F2F2"/>
            </a:gs>
          </a:gsLst>
          <a:lin ang="5400000" scaled="1"/>
        </a:gradFill>
        <a:ln w="3175">
          <a:noFill/>
        </a:ln>
      </c:spPr>
    </c:plotArea>
    <c:legend>
      <c:legendPos val="b"/>
      <c:layout>
        <c:manualLayout>
          <c:xMode val="edge"/>
          <c:yMode val="edge"/>
          <c:x val="0.89375"/>
          <c:y val="0.88675"/>
          <c:w val="0.10625"/>
          <c:h val="0.0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TENDENCIA DE LA POBLACIÓN ASEGURADA . NARIÑO 2014- 2023</a:t>
            </a:r>
          </a:p>
        </c:rich>
      </c:tx>
      <c:layout>
        <c:manualLayout>
          <c:xMode val="factor"/>
          <c:yMode val="factor"/>
          <c:x val="-0.001"/>
          <c:y val="-0.01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06"/>
          <c:y val="0.13625"/>
          <c:w val="0.85575"/>
          <c:h val="0.8185"/>
        </c:manualLayout>
      </c:layout>
      <c:lineChart>
        <c:grouping val="standard"/>
        <c:varyColors val="0"/>
        <c:ser>
          <c:idx val="3"/>
          <c:order val="0"/>
          <c:tx>
            <c:strRef>
              <c:f>Tendencia!$B$8</c:f>
              <c:strCache>
                <c:ptCount val="1"/>
                <c:pt idx="0">
                  <c:v>Cobertura Gnal</c:v>
                </c:pt>
              </c:strCache>
            </c:strRef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Tendencia!$C$3:$AL$4</c:f>
              <c:multiLvlStrCache/>
            </c:multiLvlStrRef>
          </c:cat>
          <c:val>
            <c:numRef>
              <c:f>Tendencia!$C$8:$AL$8</c:f>
              <c:numCache/>
            </c:numRef>
          </c:val>
          <c:smooth val="0"/>
        </c:ser>
        <c:dropLines>
          <c:spPr>
            <a:ln w="3175">
              <a:solidFill>
                <a:srgbClr val="969696"/>
              </a:solidFill>
            </a:ln>
          </c:spPr>
        </c:dropLines>
        <c:marker val="1"/>
        <c:axId val="45018223"/>
        <c:axId val="2510824"/>
      </c:lineChart>
      <c:catAx>
        <c:axId val="4501822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510824"/>
        <c:crosses val="autoZero"/>
        <c:auto val="1"/>
        <c:lblOffset val="100"/>
        <c:tickLblSkip val="1"/>
        <c:noMultiLvlLbl val="0"/>
      </c:catAx>
      <c:valAx>
        <c:axId val="25108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pOBLACIÓN  aseguerada</a:t>
                </a:r>
              </a:p>
            </c:rich>
          </c:tx>
          <c:layout>
            <c:manualLayout>
              <c:xMode val="factor"/>
              <c:yMode val="factor"/>
              <c:x val="-0.0315"/>
              <c:y val="0.033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5018223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100000">
              <a:srgbClr val="F2F2F2"/>
            </a:gs>
          </a:gsLst>
          <a:lin ang="5400000" scaled="1"/>
        </a:gra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8</xdr:row>
      <xdr:rowOff>190500</xdr:rowOff>
    </xdr:from>
    <xdr:to>
      <xdr:col>7</xdr:col>
      <xdr:colOff>1619250</xdr:colOff>
      <xdr:row>33</xdr:row>
      <xdr:rowOff>133350</xdr:rowOff>
    </xdr:to>
    <xdr:graphicFrame>
      <xdr:nvGraphicFramePr>
        <xdr:cNvPr id="1" name="Gráfico 1"/>
        <xdr:cNvGraphicFramePr/>
      </xdr:nvGraphicFramePr>
      <xdr:xfrm>
        <a:off x="66675" y="1905000"/>
        <a:ext cx="12163425" cy="4705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0</xdr:colOff>
      <xdr:row>8</xdr:row>
      <xdr:rowOff>190500</xdr:rowOff>
    </xdr:from>
    <xdr:to>
      <xdr:col>38</xdr:col>
      <xdr:colOff>0</xdr:colOff>
      <xdr:row>33</xdr:row>
      <xdr:rowOff>152400</xdr:rowOff>
    </xdr:to>
    <xdr:graphicFrame>
      <xdr:nvGraphicFramePr>
        <xdr:cNvPr id="2" name="Gráfico 4"/>
        <xdr:cNvGraphicFramePr/>
      </xdr:nvGraphicFramePr>
      <xdr:xfrm>
        <a:off x="12230100" y="1905000"/>
        <a:ext cx="19716750" cy="4724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36"/>
  <sheetViews>
    <sheetView tabSelected="1" zoomScale="85" zoomScaleNormal="85" zoomScalePageLayoutView="0" workbookViewId="0" topLeftCell="Q1">
      <selection activeCell="AG3" sqref="AG3:AL3"/>
    </sheetView>
  </sheetViews>
  <sheetFormatPr defaultColWidth="11.421875" defaultRowHeight="15"/>
  <cols>
    <col min="2" max="2" width="26.28125" style="0" customWidth="1"/>
    <col min="3" max="8" width="24.28125" style="0" customWidth="1"/>
    <col min="9" max="9" width="9.28125" style="0" bestFit="1" customWidth="1"/>
    <col min="10" max="16" width="9.28125" style="0" customWidth="1"/>
    <col min="17" max="20" width="11.421875" style="0" bestFit="1" customWidth="1"/>
    <col min="21" max="21" width="9.28125" style="0" bestFit="1" customWidth="1"/>
    <col min="22" max="28" width="9.28125" style="0" customWidth="1"/>
    <col min="29" max="32" width="11.421875" style="0" bestFit="1" customWidth="1"/>
    <col min="33" max="33" width="9.28125" style="0" bestFit="1" customWidth="1"/>
    <col min="34" max="38" width="9.28125" style="0" customWidth="1"/>
  </cols>
  <sheetData>
    <row r="1" spans="1:38" ht="19.5" thickBot="1">
      <c r="A1" s="41" t="s">
        <v>18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</row>
    <row r="2" ht="15.75" thickBot="1"/>
    <row r="3" spans="2:38" ht="15.75" thickBot="1">
      <c r="B3" s="46" t="s">
        <v>16</v>
      </c>
      <c r="C3" s="43">
        <v>2014</v>
      </c>
      <c r="D3" s="44"/>
      <c r="E3" s="44"/>
      <c r="F3" s="44"/>
      <c r="G3" s="44"/>
      <c r="H3" s="45"/>
      <c r="I3" s="43">
        <v>2021</v>
      </c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3">
        <v>2022</v>
      </c>
      <c r="V3" s="44"/>
      <c r="W3" s="44"/>
      <c r="X3" s="44"/>
      <c r="Y3" s="44"/>
      <c r="Z3" s="44"/>
      <c r="AA3" s="44"/>
      <c r="AB3" s="44"/>
      <c r="AC3" s="44"/>
      <c r="AD3" s="44"/>
      <c r="AE3" s="44"/>
      <c r="AF3" s="45"/>
      <c r="AG3" s="43">
        <v>2023</v>
      </c>
      <c r="AH3" s="44"/>
      <c r="AI3" s="44"/>
      <c r="AJ3" s="44"/>
      <c r="AK3" s="44"/>
      <c r="AL3" s="45"/>
    </row>
    <row r="4" spans="2:38" ht="22.5" customHeight="1" thickBot="1">
      <c r="B4" s="47"/>
      <c r="C4" s="13" t="s">
        <v>1</v>
      </c>
      <c r="D4" s="14" t="s">
        <v>2</v>
      </c>
      <c r="E4" s="14" t="s">
        <v>3</v>
      </c>
      <c r="F4" s="14" t="s">
        <v>4</v>
      </c>
      <c r="G4" s="14" t="s">
        <v>5</v>
      </c>
      <c r="H4" s="15" t="s">
        <v>6</v>
      </c>
      <c r="I4" s="25" t="s">
        <v>7</v>
      </c>
      <c r="J4" s="26" t="s">
        <v>8</v>
      </c>
      <c r="K4" s="26" t="s">
        <v>9</v>
      </c>
      <c r="L4" s="26" t="s">
        <v>10</v>
      </c>
      <c r="M4" s="26" t="s">
        <v>11</v>
      </c>
      <c r="N4" s="26" t="s">
        <v>0</v>
      </c>
      <c r="O4" s="26" t="s">
        <v>1</v>
      </c>
      <c r="P4" s="26" t="s">
        <v>2</v>
      </c>
      <c r="Q4" s="26" t="s">
        <v>3</v>
      </c>
      <c r="R4" s="26" t="s">
        <v>4</v>
      </c>
      <c r="S4" s="26" t="s">
        <v>5</v>
      </c>
      <c r="T4" s="28" t="s">
        <v>6</v>
      </c>
      <c r="U4" s="25" t="s">
        <v>7</v>
      </c>
      <c r="V4" s="26" t="s">
        <v>8</v>
      </c>
      <c r="W4" s="26" t="s">
        <v>9</v>
      </c>
      <c r="X4" s="26" t="s">
        <v>10</v>
      </c>
      <c r="Y4" s="26" t="s">
        <v>11</v>
      </c>
      <c r="Z4" s="26" t="s">
        <v>0</v>
      </c>
      <c r="AA4" s="26" t="s">
        <v>1</v>
      </c>
      <c r="AB4" s="26" t="s">
        <v>2</v>
      </c>
      <c r="AC4" s="26" t="s">
        <v>3</v>
      </c>
      <c r="AD4" s="26" t="s">
        <v>4</v>
      </c>
      <c r="AE4" s="37" t="s">
        <v>5</v>
      </c>
      <c r="AF4" s="37" t="s">
        <v>6</v>
      </c>
      <c r="AG4" s="25" t="s">
        <v>7</v>
      </c>
      <c r="AH4" s="40" t="s">
        <v>8</v>
      </c>
      <c r="AI4" s="40" t="s">
        <v>9</v>
      </c>
      <c r="AJ4" s="40" t="s">
        <v>10</v>
      </c>
      <c r="AK4" s="40" t="s">
        <v>11</v>
      </c>
      <c r="AL4" s="37" t="s">
        <v>0</v>
      </c>
    </row>
    <row r="5" spans="2:38" ht="15">
      <c r="B5" s="18" t="s">
        <v>14</v>
      </c>
      <c r="C5" s="9">
        <v>1130335</v>
      </c>
      <c r="D5" s="7">
        <v>1132018</v>
      </c>
      <c r="E5" s="7">
        <v>1131117</v>
      </c>
      <c r="F5" s="7">
        <v>1124811</v>
      </c>
      <c r="G5" s="7">
        <v>1130483</v>
      </c>
      <c r="H5" s="8">
        <v>1131820</v>
      </c>
      <c r="I5" s="23">
        <v>1147158</v>
      </c>
      <c r="J5" s="9">
        <v>1147915</v>
      </c>
      <c r="K5" s="9">
        <v>1145846</v>
      </c>
      <c r="L5" s="9">
        <v>1145869</v>
      </c>
      <c r="M5" s="9">
        <v>1145753</v>
      </c>
      <c r="N5" s="9">
        <v>1144842</v>
      </c>
      <c r="O5" s="9">
        <v>1147763</v>
      </c>
      <c r="P5" s="9">
        <v>1145957</v>
      </c>
      <c r="Q5" s="9">
        <v>1147350</v>
      </c>
      <c r="R5" s="9">
        <v>1145499</v>
      </c>
      <c r="S5" s="9">
        <v>1145465</v>
      </c>
      <c r="T5" s="29">
        <v>1145307</v>
      </c>
      <c r="U5" s="23">
        <v>1147671</v>
      </c>
      <c r="V5" s="9">
        <v>1148692</v>
      </c>
      <c r="W5" s="9">
        <v>1155587</v>
      </c>
      <c r="X5" s="9">
        <v>1163813</v>
      </c>
      <c r="Y5" s="9">
        <v>1166443</v>
      </c>
      <c r="Z5" s="9">
        <v>1166105</v>
      </c>
      <c r="AA5" s="9">
        <v>1177305</v>
      </c>
      <c r="AB5" s="9">
        <v>1175375</v>
      </c>
      <c r="AC5" s="9">
        <v>1176738</v>
      </c>
      <c r="AD5" s="9">
        <v>1176725</v>
      </c>
      <c r="AE5" s="33">
        <v>1176546</v>
      </c>
      <c r="AF5" s="33">
        <v>1175923</v>
      </c>
      <c r="AG5" s="23">
        <v>1182471</v>
      </c>
      <c r="AH5" s="7">
        <v>1187891</v>
      </c>
      <c r="AI5" s="7">
        <v>1184077</v>
      </c>
      <c r="AJ5" s="7">
        <v>1182437</v>
      </c>
      <c r="AK5" s="7">
        <v>1180443</v>
      </c>
      <c r="AL5" s="33">
        <v>1178998</v>
      </c>
    </row>
    <row r="6" spans="2:38" ht="15">
      <c r="B6" s="17" t="s">
        <v>13</v>
      </c>
      <c r="C6" s="6">
        <v>21</v>
      </c>
      <c r="D6" s="4">
        <v>21</v>
      </c>
      <c r="E6" s="4">
        <v>30098</v>
      </c>
      <c r="F6" s="4">
        <v>35812</v>
      </c>
      <c r="G6" s="4">
        <v>35846</v>
      </c>
      <c r="H6" s="5">
        <v>30110</v>
      </c>
      <c r="I6" s="22">
        <v>31339</v>
      </c>
      <c r="J6" s="6">
        <v>30917</v>
      </c>
      <c r="K6" s="6">
        <v>34436</v>
      </c>
      <c r="L6" s="6">
        <v>34343</v>
      </c>
      <c r="M6" s="6">
        <v>34480</v>
      </c>
      <c r="N6" s="6">
        <v>34438</v>
      </c>
      <c r="O6" s="6">
        <v>34321</v>
      </c>
      <c r="P6" s="6">
        <v>34238</v>
      </c>
      <c r="Q6" s="6">
        <v>34100</v>
      </c>
      <c r="R6" s="6">
        <v>34222</v>
      </c>
      <c r="S6" s="6">
        <v>34057</v>
      </c>
      <c r="T6" s="30">
        <v>33566</v>
      </c>
      <c r="U6" s="22">
        <v>33533</v>
      </c>
      <c r="V6" s="6">
        <v>33508</v>
      </c>
      <c r="W6" s="6">
        <v>33559</v>
      </c>
      <c r="X6" s="6">
        <v>33933</v>
      </c>
      <c r="Y6" s="6">
        <v>33858</v>
      </c>
      <c r="Z6" s="6">
        <v>33781</v>
      </c>
      <c r="AA6" s="6">
        <v>33627</v>
      </c>
      <c r="AB6" s="6">
        <v>33853</v>
      </c>
      <c r="AC6" s="6">
        <v>33881</v>
      </c>
      <c r="AD6" s="6">
        <v>33779</v>
      </c>
      <c r="AE6" s="34">
        <v>33800</v>
      </c>
      <c r="AF6" s="34">
        <v>33746</v>
      </c>
      <c r="AG6" s="22">
        <v>33423</v>
      </c>
      <c r="AH6" s="4">
        <v>33368</v>
      </c>
      <c r="AI6" s="4">
        <v>33528</v>
      </c>
      <c r="AJ6" s="4">
        <v>33746</v>
      </c>
      <c r="AK6" s="4">
        <v>33785</v>
      </c>
      <c r="AL6" s="34">
        <v>33852</v>
      </c>
    </row>
    <row r="7" spans="2:38" ht="15.75" thickBot="1">
      <c r="B7" s="16" t="s">
        <v>12</v>
      </c>
      <c r="C7" s="3">
        <v>252357</v>
      </c>
      <c r="D7" s="1">
        <v>256093</v>
      </c>
      <c r="E7" s="1">
        <v>257900</v>
      </c>
      <c r="F7" s="1">
        <v>263813</v>
      </c>
      <c r="G7" s="1">
        <v>256570</v>
      </c>
      <c r="H7" s="2">
        <v>256271</v>
      </c>
      <c r="I7" s="21">
        <v>271010</v>
      </c>
      <c r="J7" s="3">
        <v>272729</v>
      </c>
      <c r="K7" s="3">
        <v>277025</v>
      </c>
      <c r="L7" s="3">
        <v>278741</v>
      </c>
      <c r="M7" s="3">
        <v>284692</v>
      </c>
      <c r="N7" s="3">
        <v>286393</v>
      </c>
      <c r="O7" s="3">
        <v>287665</v>
      </c>
      <c r="P7" s="3">
        <v>290935</v>
      </c>
      <c r="Q7" s="3">
        <v>292214</v>
      </c>
      <c r="R7" s="3">
        <v>294219</v>
      </c>
      <c r="S7" s="3">
        <v>293729</v>
      </c>
      <c r="T7" s="31">
        <v>295383</v>
      </c>
      <c r="U7" s="21">
        <v>294299</v>
      </c>
      <c r="V7" s="3">
        <v>293640</v>
      </c>
      <c r="W7" s="3">
        <v>292768</v>
      </c>
      <c r="X7" s="3">
        <v>284626</v>
      </c>
      <c r="Y7" s="3">
        <v>285444</v>
      </c>
      <c r="Z7" s="3">
        <v>287238</v>
      </c>
      <c r="AA7" s="3">
        <v>271111</v>
      </c>
      <c r="AB7" s="3">
        <v>272972</v>
      </c>
      <c r="AC7" s="3">
        <v>275204</v>
      </c>
      <c r="AD7" s="3">
        <v>276505</v>
      </c>
      <c r="AE7" s="35">
        <v>276983</v>
      </c>
      <c r="AF7" s="35">
        <v>278513</v>
      </c>
      <c r="AG7" s="21">
        <v>269367</v>
      </c>
      <c r="AH7" s="1">
        <v>263752</v>
      </c>
      <c r="AI7" s="1">
        <v>269116</v>
      </c>
      <c r="AJ7" s="1">
        <v>271766</v>
      </c>
      <c r="AK7" s="1">
        <v>272247</v>
      </c>
      <c r="AL7" s="35">
        <v>273986</v>
      </c>
    </row>
    <row r="8" spans="2:38" ht="15.75" thickBot="1">
      <c r="B8" s="19" t="s">
        <v>15</v>
      </c>
      <c r="C8" s="12">
        <f>+SUM(C5:C7)</f>
        <v>1382713</v>
      </c>
      <c r="D8" s="10">
        <f>+SUM(D5:D7)</f>
        <v>1388132</v>
      </c>
      <c r="E8" s="10">
        <f>+SUM(E5:E7)</f>
        <v>1419115</v>
      </c>
      <c r="F8" s="10">
        <f>+SUM(F5:F7)</f>
        <v>1424436</v>
      </c>
      <c r="G8" s="10">
        <f>+SUM(G5:G7)</f>
        <v>1422899</v>
      </c>
      <c r="H8" s="11">
        <f>+SUM(H5:H7)</f>
        <v>1418201</v>
      </c>
      <c r="I8" s="24">
        <f aca="true" t="shared" si="0" ref="I8:AF8">+SUM(I5:I7)</f>
        <v>1449507</v>
      </c>
      <c r="J8" s="12">
        <f t="shared" si="0"/>
        <v>1451561</v>
      </c>
      <c r="K8" s="12">
        <f t="shared" si="0"/>
        <v>1457307</v>
      </c>
      <c r="L8" s="12">
        <f t="shared" si="0"/>
        <v>1458953</v>
      </c>
      <c r="M8" s="12">
        <f t="shared" si="0"/>
        <v>1464925</v>
      </c>
      <c r="N8" s="12">
        <f t="shared" si="0"/>
        <v>1465673</v>
      </c>
      <c r="O8" s="12">
        <f t="shared" si="0"/>
        <v>1469749</v>
      </c>
      <c r="P8" s="12">
        <f t="shared" si="0"/>
        <v>1471130</v>
      </c>
      <c r="Q8" s="12">
        <f t="shared" si="0"/>
        <v>1473664</v>
      </c>
      <c r="R8" s="12">
        <f t="shared" si="0"/>
        <v>1473940</v>
      </c>
      <c r="S8" s="12">
        <f t="shared" si="0"/>
        <v>1473251</v>
      </c>
      <c r="T8" s="32">
        <f t="shared" si="0"/>
        <v>1474256</v>
      </c>
      <c r="U8" s="24">
        <f t="shared" si="0"/>
        <v>1475503</v>
      </c>
      <c r="V8" s="12">
        <f t="shared" si="0"/>
        <v>1475840</v>
      </c>
      <c r="W8" s="12">
        <f t="shared" si="0"/>
        <v>1481914</v>
      </c>
      <c r="X8" s="12">
        <f t="shared" si="0"/>
        <v>1482372</v>
      </c>
      <c r="Y8" s="12">
        <f t="shared" si="0"/>
        <v>1485745</v>
      </c>
      <c r="Z8" s="12">
        <f t="shared" si="0"/>
        <v>1487124</v>
      </c>
      <c r="AA8" s="12">
        <f t="shared" si="0"/>
        <v>1482043</v>
      </c>
      <c r="AB8" s="12">
        <f t="shared" si="0"/>
        <v>1482200</v>
      </c>
      <c r="AC8" s="12">
        <f t="shared" si="0"/>
        <v>1485823</v>
      </c>
      <c r="AD8" s="12">
        <f t="shared" si="0"/>
        <v>1487009</v>
      </c>
      <c r="AE8" s="36">
        <f t="shared" si="0"/>
        <v>1487329</v>
      </c>
      <c r="AF8" s="36">
        <f t="shared" si="0"/>
        <v>1488182</v>
      </c>
      <c r="AG8" s="24">
        <f>+SUM(AG5:AG7)</f>
        <v>1485261</v>
      </c>
      <c r="AH8" s="10">
        <f>+SUM(AH5:AH7)</f>
        <v>1485011</v>
      </c>
      <c r="AI8" s="10">
        <f>+SUM(AI5:AI7)</f>
        <v>1486721</v>
      </c>
      <c r="AJ8" s="10">
        <f>+SUM(AJ5:AJ7)</f>
        <v>1487949</v>
      </c>
      <c r="AK8" s="10">
        <f>+SUM(AK5:AK7)</f>
        <v>1486475</v>
      </c>
      <c r="AL8" s="36">
        <f>+SUM(AL5:AL7)</f>
        <v>1486836</v>
      </c>
    </row>
    <row r="36" spans="1:38" s="20" customFormat="1" ht="33.75" customHeight="1">
      <c r="A36" s="48" t="s">
        <v>17</v>
      </c>
      <c r="B36" s="49"/>
      <c r="C36" s="49"/>
      <c r="D36" s="49"/>
      <c r="E36" s="49"/>
      <c r="F36" s="49"/>
      <c r="G36" s="49"/>
      <c r="H36" s="49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38"/>
      <c r="AI36" s="38"/>
      <c r="AJ36" s="39"/>
      <c r="AK36" s="27"/>
      <c r="AL36" s="27"/>
    </row>
  </sheetData>
  <sheetProtection/>
  <mergeCells count="7">
    <mergeCell ref="A1:AL1"/>
    <mergeCell ref="C3:H3"/>
    <mergeCell ref="B3:B4"/>
    <mergeCell ref="A36:H36"/>
    <mergeCell ref="AG3:AL3"/>
    <mergeCell ref="I3:T3"/>
    <mergeCell ref="U3:AF3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COMUNICACIONES 6</cp:lastModifiedBy>
  <dcterms:created xsi:type="dcterms:W3CDTF">2015-11-05T14:57:50Z</dcterms:created>
  <dcterms:modified xsi:type="dcterms:W3CDTF">2023-07-17T19:53:49Z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c1bb05c9-19e7-41a6-8950-b0625dffdda8</vt:lpwstr>
  </property>
</Properties>
</file>