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<sst xmlns="http://schemas.openxmlformats.org/spreadsheetml/2006/main" count="195" uniqueCount="67">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</sst>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25120806"/>
        <c:axId val="24760663"/>
      </c:bar3DChart>
      <c:catAx>
        <c:axId val="251208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F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6" width="11.00390625" style="0" customWidth="1"/>
    <col min="137" max="137" width="11.00390625" style="0" bestFit="1" customWidth="1"/>
  </cols>
  <sheetData>
    <row r="1" spans="1:137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62</v>
      </c>
      <c r="EB1" s="52"/>
      <c r="EC1" s="52"/>
      <c r="ED1" s="52"/>
      <c r="EE1" s="52"/>
      <c r="EF1" s="52"/>
      <c r="EG1" s="48" t="s">
        <v>10</v>
      </c>
    </row>
    <row r="2" spans="1:137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9"/>
    </row>
    <row r="3" spans="1:137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38">
        <f aca="true" t="shared" si="0" ref="EG3:EG39">AVERAGE(K3:EF3)</f>
        <v>0.047619047619047616</v>
      </c>
    </row>
    <row r="4" spans="1:137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37">
        <f t="shared" si="0"/>
        <v>620454.3571428572</v>
      </c>
    </row>
    <row r="5" spans="1:137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38">
        <f t="shared" si="0"/>
        <v>148348.95238095237</v>
      </c>
    </row>
    <row r="6" spans="1:137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37">
        <f t="shared" si="0"/>
        <v>153.43650793650792</v>
      </c>
    </row>
    <row r="7" spans="1:137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38">
        <f t="shared" si="0"/>
        <v>1940.8174603174602</v>
      </c>
    </row>
    <row r="8" spans="1:137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37">
        <f t="shared" si="0"/>
        <v>0.031746031746031744</v>
      </c>
    </row>
    <row r="9" spans="1:137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38">
        <f t="shared" si="0"/>
        <v>141579.87301587302</v>
      </c>
    </row>
    <row r="10" spans="1:137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37">
        <f t="shared" si="0"/>
        <v>1.6825396825396826</v>
      </c>
    </row>
    <row r="11" spans="1:137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38">
        <f t="shared" si="0"/>
        <v>0.007936507936507936</v>
      </c>
    </row>
    <row r="12" spans="1:137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37">
        <f t="shared" si="0"/>
        <v>0.09523809523809523</v>
      </c>
    </row>
    <row r="13" spans="1:137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38">
        <f t="shared" si="0"/>
        <v>0.15079365079365079</v>
      </c>
    </row>
    <row r="14" spans="1:137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37">
        <f t="shared" si="0"/>
        <v>15626.269841269841</v>
      </c>
    </row>
    <row r="15" spans="1:137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38">
        <f>AVERAGE(K15:EF15)</f>
        <v>0.031746031746031744</v>
      </c>
    </row>
    <row r="16" spans="1:137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37">
        <f t="shared" si="0"/>
        <v>1508.031746031746</v>
      </c>
    </row>
    <row r="17" spans="1:137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38">
        <f t="shared" si="0"/>
        <v>0.023809523809523808</v>
      </c>
    </row>
    <row r="18" spans="1:137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37">
        <f t="shared" si="0"/>
        <v>0.015873015873015872</v>
      </c>
    </row>
    <row r="19" spans="1:137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38">
        <f t="shared" si="0"/>
        <v>5.396825396825397</v>
      </c>
    </row>
    <row r="20" spans="1:137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37">
        <f t="shared" si="0"/>
        <v>0.40476190476190477</v>
      </c>
    </row>
    <row r="21" spans="1:137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38">
        <f t="shared" si="0"/>
        <v>72.91269841269842</v>
      </c>
    </row>
    <row r="22" spans="1:137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37">
        <f t="shared" si="0"/>
        <v>1253.611111111111</v>
      </c>
    </row>
    <row r="23" spans="1:137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38">
        <f t="shared" si="0"/>
        <v>735.1746031746031</v>
      </c>
    </row>
    <row r="24" spans="1:137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37">
        <f t="shared" si="0"/>
        <v>21432.928571428572</v>
      </c>
    </row>
    <row r="25" spans="1:137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38">
        <f t="shared" si="0"/>
        <v>0.023809523809523808</v>
      </c>
    </row>
    <row r="26" spans="1:137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37">
        <f t="shared" si="0"/>
        <v>0.007936507936507936</v>
      </c>
    </row>
    <row r="27" spans="1:137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38">
        <f t="shared" si="0"/>
        <v>10.246031746031745</v>
      </c>
    </row>
    <row r="28" spans="1:137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37">
        <f t="shared" si="0"/>
        <v>0.007936507936507936</v>
      </c>
    </row>
    <row r="29" spans="1:137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38">
        <f t="shared" si="0"/>
        <v>8693.547619047618</v>
      </c>
    </row>
    <row r="30" spans="1:137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37">
        <f t="shared" si="0"/>
        <v>161527.6349206349</v>
      </c>
    </row>
    <row r="31" spans="1:137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38">
        <f t="shared" si="0"/>
        <v>5534.174603174603</v>
      </c>
    </row>
    <row r="32" spans="1:137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37">
        <f t="shared" si="0"/>
        <v>11505.111111111111</v>
      </c>
    </row>
    <row r="33" spans="1:137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38">
        <f t="shared" si="0"/>
        <v>0.015873015873015872</v>
      </c>
    </row>
    <row r="34" spans="1:137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37">
        <f t="shared" si="0"/>
        <v>1.2301587301587302</v>
      </c>
    </row>
    <row r="35" spans="1:137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38">
        <f t="shared" si="0"/>
        <v>3.888888888888889</v>
      </c>
    </row>
    <row r="36" spans="1:137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37">
        <f t="shared" si="0"/>
        <v>191.11904761904762</v>
      </c>
    </row>
    <row r="37" spans="1:137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38">
        <f t="shared" si="0"/>
        <v>0.23809523809523808</v>
      </c>
    </row>
    <row r="38" spans="1:137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37">
        <f t="shared" si="0"/>
        <v>49.095238095238095</v>
      </c>
    </row>
    <row r="39" spans="1:137" ht="22.5" customHeight="1" thickBot="1">
      <c r="A39" s="27" t="s">
        <v>18</v>
      </c>
      <c r="B39" s="28">
        <f>SUM(B4:B38)</f>
        <v>1118841</v>
      </c>
      <c r="C39" s="29">
        <f>SUM(C4:C38)</f>
        <v>1117650</v>
      </c>
      <c r="D39" s="29">
        <f>SUM(D4:D38)</f>
        <v>1122169</v>
      </c>
      <c r="E39" s="29">
        <f>SUM(E4:E38)</f>
        <v>1123742</v>
      </c>
      <c r="F39" s="29">
        <f>SUM(F4:F38)</f>
        <v>1124167</v>
      </c>
      <c r="G39" s="29">
        <f>SUM(G4:G38)</f>
        <v>1126569</v>
      </c>
      <c r="H39" s="29">
        <f>SUM(H4:H38)</f>
        <v>1127014</v>
      </c>
      <c r="I39" s="29">
        <f>SUM(I4:I38)</f>
        <v>1135151</v>
      </c>
      <c r="J39" s="30">
        <f>SUM(J4:J38)</f>
        <v>1141921</v>
      </c>
      <c r="K39" s="28">
        <f>SUM(K4:K38)</f>
        <v>1080513</v>
      </c>
      <c r="L39" s="29">
        <f>SUM(L4:L38)</f>
        <v>1133368</v>
      </c>
      <c r="M39" s="29">
        <f>SUM(M4:M38)</f>
        <v>1134224</v>
      </c>
      <c r="N39" s="31">
        <f>SUM(N4:N38)</f>
        <v>1136471</v>
      </c>
      <c r="O39" s="31">
        <f>SUM(O4:O38)</f>
        <v>1136202</v>
      </c>
      <c r="P39" s="31">
        <f>SUM(P4:P38)</f>
        <v>1138403</v>
      </c>
      <c r="Q39" s="31">
        <f>SUM(Q4:Q38)</f>
        <v>1139342</v>
      </c>
      <c r="R39" s="31">
        <f>SUM(R4:R38)</f>
        <v>1139872</v>
      </c>
      <c r="S39" s="31">
        <f>SUM(S4:S38)</f>
        <v>1131609</v>
      </c>
      <c r="T39" s="31">
        <f>SUM(T4:T38)</f>
        <v>1134483</v>
      </c>
      <c r="U39" s="31">
        <f>SUM(U4:U38)</f>
        <v>1134145</v>
      </c>
      <c r="V39" s="30">
        <f>SUM(V4:V38)</f>
        <v>1134457</v>
      </c>
      <c r="W39" s="28">
        <f aca="true" t="shared" si="1" ref="W39:CH39">SUM(W4:W38)</f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t="shared" si="1"/>
        <v>1138638</v>
      </c>
      <c r="BO39" s="29">
        <f t="shared" si="1"/>
        <v>1140555</v>
      </c>
      <c r="BP39" s="29">
        <f t="shared" si="1"/>
        <v>1143728</v>
      </c>
      <c r="BQ39" s="29">
        <f t="shared" si="1"/>
        <v>1142717</v>
      </c>
      <c r="BR39" s="29">
        <f t="shared" si="1"/>
        <v>1142453</v>
      </c>
      <c r="BS39" s="28">
        <f t="shared" si="1"/>
        <v>1144399</v>
      </c>
      <c r="BT39" s="28">
        <f t="shared" si="1"/>
        <v>1145481</v>
      </c>
      <c r="BU39" s="28">
        <f t="shared" si="1"/>
        <v>1143070</v>
      </c>
      <c r="BV39" s="28">
        <f t="shared" si="1"/>
        <v>1140963</v>
      </c>
      <c r="BW39" s="28">
        <f t="shared" si="1"/>
        <v>1138468</v>
      </c>
      <c r="BX39" s="28">
        <f t="shared" si="1"/>
        <v>1136863</v>
      </c>
      <c r="BY39" s="28">
        <f t="shared" si="1"/>
        <v>1128775</v>
      </c>
      <c r="BZ39" s="28">
        <f t="shared" si="1"/>
        <v>1126895</v>
      </c>
      <c r="CA39" s="28">
        <f t="shared" si="1"/>
        <v>1128597</v>
      </c>
      <c r="CB39" s="28">
        <f t="shared" si="1"/>
        <v>1127797</v>
      </c>
      <c r="CC39" s="28">
        <f t="shared" si="1"/>
        <v>1127998</v>
      </c>
      <c r="CD39" s="28">
        <f t="shared" si="1"/>
        <v>1127850</v>
      </c>
      <c r="CE39" s="28">
        <f t="shared" si="1"/>
        <v>1130826</v>
      </c>
      <c r="CF39" s="28">
        <f t="shared" si="1"/>
        <v>1129635</v>
      </c>
      <c r="CG39" s="28">
        <f t="shared" si="1"/>
        <v>1128168</v>
      </c>
      <c r="CH39" s="28">
        <f t="shared" si="1"/>
        <v>1127079</v>
      </c>
      <c r="CI39" s="28">
        <f aca="true" t="shared" si="2" ref="CI39:CP39">SUM(CI4:CI38)</f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>SUM(CQ4:CQ38)</f>
        <v>1129707</v>
      </c>
      <c r="CR39" s="28">
        <f aca="true" t="shared" si="3" ref="CR39:DZ39">SUM(CR4:CR38)</f>
        <v>1136567</v>
      </c>
      <c r="CS39" s="28">
        <f t="shared" si="3"/>
        <v>1138085</v>
      </c>
      <c r="CT39" s="28">
        <f t="shared" si="3"/>
        <v>1139976</v>
      </c>
      <c r="CU39" s="28">
        <f t="shared" si="3"/>
        <v>1145188</v>
      </c>
      <c r="CV39" s="28">
        <f>SUM(CV4:CV38)</f>
        <v>1146057</v>
      </c>
      <c r="CW39" s="28">
        <f>SUM(CW4:CW38)</f>
        <v>1149195</v>
      </c>
      <c r="CX39" s="28">
        <f t="shared" si="3"/>
        <v>1144291</v>
      </c>
      <c r="CY39" s="28">
        <f>SUM(CY4:CY38)</f>
        <v>1144861</v>
      </c>
      <c r="CZ39" s="28">
        <f>SUM(CZ4:CZ38)</f>
        <v>1146184</v>
      </c>
      <c r="DA39" s="28">
        <f t="shared" si="3"/>
        <v>1144974</v>
      </c>
      <c r="DB39" s="28">
        <f t="shared" si="3"/>
        <v>1144953</v>
      </c>
      <c r="DC39" s="28">
        <f t="shared" si="3"/>
        <v>1147158</v>
      </c>
      <c r="DD39" s="28">
        <f t="shared" si="3"/>
        <v>1147915</v>
      </c>
      <c r="DE39" s="28">
        <f t="shared" si="3"/>
        <v>1145846</v>
      </c>
      <c r="DF39" s="28">
        <f t="shared" si="3"/>
        <v>1145869</v>
      </c>
      <c r="DG39" s="28">
        <f t="shared" si="3"/>
        <v>1145753</v>
      </c>
      <c r="DH39" s="28">
        <f t="shared" si="3"/>
        <v>1144842</v>
      </c>
      <c r="DI39" s="28">
        <f t="shared" si="3"/>
        <v>1147763</v>
      </c>
      <c r="DJ39" s="28">
        <f t="shared" si="3"/>
        <v>1145957</v>
      </c>
      <c r="DK39" s="28">
        <f t="shared" si="3"/>
        <v>1147350</v>
      </c>
      <c r="DL39" s="28">
        <f t="shared" si="3"/>
        <v>1145499</v>
      </c>
      <c r="DM39" s="28">
        <f t="shared" si="3"/>
        <v>1145465</v>
      </c>
      <c r="DN39" s="28">
        <f t="shared" si="3"/>
        <v>1145307</v>
      </c>
      <c r="DO39" s="28">
        <f t="shared" si="3"/>
        <v>1147671</v>
      </c>
      <c r="DP39" s="28">
        <f t="shared" si="3"/>
        <v>1148692</v>
      </c>
      <c r="DQ39" s="28">
        <f t="shared" si="3"/>
        <v>1155586</v>
      </c>
      <c r="DR39" s="28">
        <f t="shared" si="3"/>
        <v>1163813</v>
      </c>
      <c r="DS39" s="28">
        <f t="shared" si="3"/>
        <v>1166443</v>
      </c>
      <c r="DT39" s="28">
        <f t="shared" si="3"/>
        <v>1166105</v>
      </c>
      <c r="DU39" s="28">
        <f t="shared" si="3"/>
        <v>1177305</v>
      </c>
      <c r="DV39" s="28">
        <f t="shared" si="3"/>
        <v>1175375</v>
      </c>
      <c r="DW39" s="28">
        <f t="shared" si="3"/>
        <v>1176738</v>
      </c>
      <c r="DX39" s="28">
        <f t="shared" si="3"/>
        <v>1176725</v>
      </c>
      <c r="DY39" s="28">
        <f t="shared" si="3"/>
        <v>1176546</v>
      </c>
      <c r="DZ39" s="28">
        <f t="shared" si="3"/>
        <v>1175923</v>
      </c>
      <c r="EA39" s="28">
        <f aca="true" t="shared" si="4" ref="EA39:EF39">SUM(EA4:EA38)</f>
        <v>1182470</v>
      </c>
      <c r="EB39" s="28">
        <f t="shared" si="4"/>
        <v>1187891</v>
      </c>
      <c r="EC39" s="28">
        <f>SUM(EC4:EC38)</f>
        <v>1184077</v>
      </c>
      <c r="ED39" s="28">
        <f>SUM(ED4:ED38)</f>
        <v>1182437</v>
      </c>
      <c r="EE39" s="28">
        <f>SUM(EE4:EE38)</f>
        <v>1180443</v>
      </c>
      <c r="EF39" s="28">
        <f t="shared" si="4"/>
        <v>1178998</v>
      </c>
      <c r="EG39" s="39">
        <f t="shared" si="0"/>
        <v>1140630.5476190476</v>
      </c>
    </row>
    <row r="41" spans="1:10" ht="15.75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43" t="s">
        <v>64</v>
      </c>
      <c r="D43" s="44"/>
      <c r="E43" s="44"/>
      <c r="F43" s="44"/>
      <c r="G43" s="45"/>
    </row>
    <row r="44" spans="3:7" ht="15.75" thickBot="1">
      <c r="C44" s="33" t="s">
        <v>15</v>
      </c>
      <c r="D44" s="34" t="s">
        <v>16</v>
      </c>
      <c r="E44" s="34" t="s">
        <v>0</v>
      </c>
      <c r="F44" s="34" t="s">
        <v>5</v>
      </c>
      <c r="G44" s="35" t="s">
        <v>4</v>
      </c>
    </row>
    <row r="45" spans="3:8" ht="16.5" thickBot="1">
      <c r="C45" s="1">
        <v>1148692</v>
      </c>
      <c r="D45" s="2">
        <v>1155586</v>
      </c>
      <c r="E45" s="2">
        <v>1163813</v>
      </c>
      <c r="F45" s="2">
        <v>1166443</v>
      </c>
      <c r="G45" s="2">
        <v>1166105</v>
      </c>
      <c r="H45" s="40" t="s">
        <v>65</v>
      </c>
    </row>
    <row r="46" spans="3:8" ht="16.5" thickBot="1">
      <c r="C46" s="4">
        <v>1187891</v>
      </c>
      <c r="D46" s="5">
        <v>1184077</v>
      </c>
      <c r="E46" s="5">
        <v>1182437</v>
      </c>
      <c r="F46" s="5">
        <v>1180443</v>
      </c>
      <c r="G46" s="5">
        <v>1178998</v>
      </c>
      <c r="H46" s="41" t="s">
        <v>66</v>
      </c>
    </row>
    <row r="47" spans="3:136" s="6" customFormat="1" ht="16.5" thickBot="1">
      <c r="C47" s="7">
        <f>C46-C45</f>
        <v>39199</v>
      </c>
      <c r="D47" s="8">
        <f>D46-D45</f>
        <v>28491</v>
      </c>
      <c r="E47" s="8">
        <f>E46-E45</f>
        <v>18624</v>
      </c>
      <c r="F47" s="8">
        <f>F46-F45</f>
        <v>14000</v>
      </c>
      <c r="G47" s="9">
        <f>G46-G45</f>
        <v>12893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</row>
    <row r="48" spans="18:136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</row>
  </sheetData>
  <sheetProtection/>
  <mergeCells count="16">
    <mergeCell ref="C43:G43"/>
    <mergeCell ref="A1:A2"/>
    <mergeCell ref="EG1:EG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F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2023-07-17T19:54:21Z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