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BDUA - Grupo Etareo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<sst xmlns="http://schemas.openxmlformats.org/spreadsheetml/2006/main" count="139" uniqueCount="139">
  <si>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</si>
  <si>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</si>
  <si>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</si>
  <si>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</si>
  <si>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</si>
  <si>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</si>
  <si>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</si>
  <si>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</si>
  <si>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</si>
  <si>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</si>
  <si>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</si>
  <si>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</si>
  <si>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</si>
  <si>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</si>
  <si>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</si>
  <si>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</si>
  <si>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</si>
  <si>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</si>
  <si>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</si>
  <si>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</si>
  <si>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</si>
  <si>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</si>
  <si>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</si>
  <si>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</si>
  <si>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</si>
  <si>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</si>
  <si>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</si>
  <si>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</si>
  <si>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</si>
  <si>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</si>
  <si>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</si>
  <si>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</si>
  <si>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</si>
  <si>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</si>
  <si>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</si>
  <si>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</si>
  <si>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</si>
  <si>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</si>
  <si>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</si>
  <si>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</si>
  <si>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</si>
  <si>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</si>
  <si>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</si>
  <si>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</si>
  <si>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</si>
  <si>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</si>
  <si>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</si>
  <si>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</si>
  <si>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</si>
  <si>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</si>
  <si>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</si>
  <si>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</si>
  <si>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</si>
  <si>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</si>
  <si>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</si>
  <si>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</si>
  <si>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</si>
  <si>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</si>
  <si>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</si>
  <si>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</si>
  <si>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</si>
  <si>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</si>
  <si>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</si>
  <si>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</si>
  <si>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</si>
  <si>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</si>
  <si>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</si>
  <si>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</si>
  <si>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</si>
  <si>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</si>
  <si>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</si>
  <si>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</si>
  <si>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</si>
  <si>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</si>
  <si>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</si>
  <si>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</si>
  <si>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</si>
  <si>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</si>
  <si>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</si>
  <si>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</si>
  <si>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</si>
  <si>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</si>
  <si>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</si>
  <si>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</si>
  <si>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</si>
  <si>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</si>
  <si>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</si>
  <si>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</si>
  <si>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</si>
  <si>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</si>
  <si>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</si>
  <si>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</si>
  <si>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</si>
  <si>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</si>
  <si>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</si>
  <si>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</si>
  <si>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</si>
  <si>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</si>
  <si>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</si>
  <si>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</si>
  <si>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</si>
  <si>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</si>
  <si>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</si>
  <si>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</si>
  <si>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</si>
  <si>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</si>
  <si>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</si>
  <si>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</si>
  <si>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</si>
  <si>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</si>
  <si>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</si>
  <si>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</si>
  <si>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</si>
  <si>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</si>
  <si>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</si>
  <si>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</si>
  <si>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</si>
  <si>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</si>
  <si>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</si>
  <si>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</si>
  <si>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</si>
  <si>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</si>
  <si>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</si>
  <si>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</si>
  <si>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</si>
  <si>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</si>
  <si>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</si>
  <si>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</si>
  <si>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</si>
  <si>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</si>
  <si>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</si>
  <si>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</si>
  <si>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</si>
  <si>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</si>
  <si>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</si>
  <si>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</si>
  <si>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</si>
  <si>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</si>
  <si>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 - GE UPC Nacional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</si>
</sst>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36"/>
      <color indexed="9"/>
      <name val="Calibri"/>
      <family val="0"/>
    </font>
    <font>
      <b/>
      <sz val="28"/>
      <color indexed="9"/>
      <name val="Calibri"/>
      <family val="0"/>
    </font>
    <font>
      <b/>
      <sz val="16"/>
      <color indexed="8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45" fillId="0" borderId="10" xfId="47" applyNumberFormat="1" applyFont="1" applyBorder="1" applyAlignment="1">
      <alignment horizontal="right" vertical="center" wrapText="1"/>
    </xf>
    <xf numFmtId="164" fontId="46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4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4" fontId="0" fillId="8" borderId="17" xfId="0" applyNumberFormat="1" applyFill="1" applyBorder="1" applyAlignment="1">
      <alignment horizontal="right" vertical="center" wrapText="1"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164" fontId="45" fillId="19" borderId="21" xfId="47" applyNumberFormat="1" applyFont="1" applyFill="1" applyBorder="1" applyAlignment="1">
      <alignment horizontal="right" vertical="center" wrapText="1"/>
    </xf>
    <xf numFmtId="164" fontId="45" fillId="19" borderId="22" xfId="47" applyNumberFormat="1" applyFont="1" applyFill="1" applyBorder="1" applyAlignment="1">
      <alignment horizontal="right" vertical="center" wrapText="1"/>
    </xf>
    <xf numFmtId="164" fontId="45" fillId="19" borderId="23" xfId="47" applyNumberFormat="1" applyFont="1" applyFill="1" applyBorder="1" applyAlignment="1">
      <alignment horizontal="right" vertical="center" wrapText="1"/>
    </xf>
    <xf numFmtId="164" fontId="1" fillId="7" borderId="12" xfId="47" applyNumberFormat="1" applyFont="1" applyFill="1" applyBorder="1" applyAlignment="1">
      <alignment horizontal="right" vertical="center" wrapText="1"/>
    </xf>
    <xf numFmtId="164" fontId="3" fillId="7" borderId="24" xfId="47" applyNumberFormat="1" applyFont="1" applyFill="1" applyBorder="1" applyAlignment="1">
      <alignment horizontal="right" vertical="center" wrapText="1"/>
    </xf>
    <xf numFmtId="164" fontId="1" fillId="7" borderId="24" xfId="47" applyNumberFormat="1" applyFont="1" applyFill="1" applyBorder="1" applyAlignment="1">
      <alignment horizontal="right" vertical="center" wrapText="1"/>
    </xf>
    <xf numFmtId="164" fontId="3" fillId="7" borderId="13" xfId="47" applyNumberFormat="1" applyFont="1" applyFill="1" applyBorder="1" applyAlignment="1">
      <alignment horizontal="right" vertical="center" wrapText="1"/>
    </xf>
    <xf numFmtId="164" fontId="1" fillId="13" borderId="15" xfId="47" applyNumberFormat="1" applyFont="1" applyFill="1" applyBorder="1" applyAlignment="1">
      <alignment horizontal="right" vertical="center" wrapText="1"/>
    </xf>
    <xf numFmtId="164" fontId="1" fillId="13" borderId="25" xfId="47" applyNumberFormat="1" applyFont="1" applyFill="1" applyBorder="1" applyAlignment="1">
      <alignment horizontal="right" vertical="center" wrapText="1"/>
    </xf>
    <xf numFmtId="164" fontId="3" fillId="13" borderId="25" xfId="47" applyNumberFormat="1" applyFont="1" applyFill="1" applyBorder="1" applyAlignment="1">
      <alignment horizontal="right" vertical="center" wrapText="1"/>
    </xf>
    <xf numFmtId="164" fontId="3" fillId="13" borderId="16" xfId="47" applyNumberFormat="1" applyFont="1" applyFill="1" applyBorder="1" applyAlignment="1">
      <alignment horizontal="right" vertical="center" wrapText="1"/>
    </xf>
    <xf numFmtId="0" fontId="45" fillId="14" borderId="26" xfId="0" applyFont="1" applyFill="1" applyBorder="1" applyAlignment="1">
      <alignment horizontal="center" vertical="center" wrapText="1"/>
    </xf>
    <xf numFmtId="0" fontId="45" fillId="14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45" fillId="14" borderId="33" xfId="0" applyFont="1" applyFill="1" applyBorder="1" applyAlignment="1">
      <alignment horizontal="center" vertical="center" wrapText="1"/>
    </xf>
    <xf numFmtId="0" fontId="45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Grupo Etareo'!$E$2:$J$2</c:f>
              <c:strCache/>
            </c:strRef>
          </c:cat>
          <c:val>
            <c:numRef>
              <c:f>'BDUA - Grupo Etareo'!$E$67:$J$67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3" t="s">
        <v>124</v>
      </c>
      <c r="B1" s="34"/>
      <c r="C1" s="37" t="s">
        <v>130</v>
      </c>
      <c r="D1" s="2"/>
      <c r="E1" s="30" t="s">
        <v>137</v>
      </c>
      <c r="F1" s="31"/>
      <c r="G1" s="31"/>
      <c r="H1" s="31"/>
      <c r="I1" s="31"/>
      <c r="J1" s="32"/>
    </row>
    <row r="2" spans="1:10" ht="50.25" customHeight="1" thickBot="1">
      <c r="A2" s="35"/>
      <c r="B2" s="36"/>
      <c r="C2" s="38"/>
      <c r="D2" s="2"/>
      <c r="E2" s="12" t="s">
        <v>131</v>
      </c>
      <c r="F2" s="13" t="s">
        <v>132</v>
      </c>
      <c r="G2" s="13" t="s">
        <v>133</v>
      </c>
      <c r="H2" s="13" t="s">
        <v>134</v>
      </c>
      <c r="I2" s="13" t="s">
        <v>135</v>
      </c>
      <c r="J2" s="14" t="s">
        <v>136</v>
      </c>
    </row>
    <row r="3" spans="1:10" ht="15" customHeight="1">
      <c r="A3" s="6" t="s">
        <v>0</v>
      </c>
      <c r="B3" s="7" t="s">
        <v>1</v>
      </c>
      <c r="C3" s="8">
        <f aca="true" t="shared" si="0" ref="C3:C34">SUM(E3:J3)</f>
        <v>241400</v>
      </c>
      <c r="D3" s="3"/>
      <c r="E3" s="18">
        <v>1676</v>
      </c>
      <c r="F3" s="19">
        <v>9839</v>
      </c>
      <c r="G3" s="20">
        <v>32756</v>
      </c>
      <c r="H3" s="20">
        <v>116727</v>
      </c>
      <c r="I3" s="20">
        <v>45341</v>
      </c>
      <c r="J3" s="21">
        <v>35061</v>
      </c>
    </row>
    <row r="4" spans="1:10" ht="15" customHeight="1">
      <c r="A4" s="9" t="s">
        <v>2</v>
      </c>
      <c r="B4" s="10" t="s">
        <v>125</v>
      </c>
      <c r="C4" s="11">
        <f t="shared" si="0"/>
        <v>7150</v>
      </c>
      <c r="D4" s="3"/>
      <c r="E4" s="22">
        <v>45</v>
      </c>
      <c r="F4" s="23">
        <v>300</v>
      </c>
      <c r="G4" s="24">
        <v>888</v>
      </c>
      <c r="H4" s="23">
        <v>3301</v>
      </c>
      <c r="I4" s="23">
        <v>1315</v>
      </c>
      <c r="J4" s="25">
        <v>1301</v>
      </c>
    </row>
    <row r="5" spans="1:10" ht="15" customHeight="1">
      <c r="A5" s="6" t="s">
        <v>3</v>
      </c>
      <c r="B5" s="7" t="s">
        <v>4</v>
      </c>
      <c r="C5" s="8">
        <f t="shared" si="0"/>
        <v>6935</v>
      </c>
      <c r="D5" s="3"/>
      <c r="E5" s="18">
        <v>35</v>
      </c>
      <c r="F5" s="19">
        <v>216</v>
      </c>
      <c r="G5" s="20">
        <v>995</v>
      </c>
      <c r="H5" s="20">
        <v>3251</v>
      </c>
      <c r="I5" s="20">
        <v>1293</v>
      </c>
      <c r="J5" s="21">
        <v>1145</v>
      </c>
    </row>
    <row r="6" spans="1:10" ht="15" customHeight="1">
      <c r="A6" s="9" t="s">
        <v>5</v>
      </c>
      <c r="B6" s="10" t="s">
        <v>6</v>
      </c>
      <c r="C6" s="11">
        <f t="shared" si="0"/>
        <v>6184</v>
      </c>
      <c r="D6" s="3"/>
      <c r="E6" s="22">
        <v>29</v>
      </c>
      <c r="F6" s="23">
        <v>161</v>
      </c>
      <c r="G6" s="24">
        <v>651</v>
      </c>
      <c r="H6" s="23">
        <v>2616</v>
      </c>
      <c r="I6" s="23">
        <v>1240</v>
      </c>
      <c r="J6" s="25">
        <v>1487</v>
      </c>
    </row>
    <row r="7" spans="1:10" ht="15" customHeight="1">
      <c r="A7" s="6" t="s">
        <v>7</v>
      </c>
      <c r="B7" s="7" t="s">
        <v>8</v>
      </c>
      <c r="C7" s="8">
        <f t="shared" si="0"/>
        <v>5959</v>
      </c>
      <c r="D7" s="3"/>
      <c r="E7" s="18">
        <v>48</v>
      </c>
      <c r="F7" s="19">
        <v>225</v>
      </c>
      <c r="G7" s="20">
        <v>805</v>
      </c>
      <c r="H7" s="20">
        <v>2721</v>
      </c>
      <c r="I7" s="20">
        <v>995</v>
      </c>
      <c r="J7" s="21">
        <v>1165</v>
      </c>
    </row>
    <row r="8" spans="1:10" ht="15" customHeight="1">
      <c r="A8" s="9" t="s">
        <v>9</v>
      </c>
      <c r="B8" s="10" t="s">
        <v>10</v>
      </c>
      <c r="C8" s="11">
        <f t="shared" si="0"/>
        <v>34473</v>
      </c>
      <c r="D8" s="3"/>
      <c r="E8" s="22">
        <v>387</v>
      </c>
      <c r="F8" s="23">
        <v>2389</v>
      </c>
      <c r="G8" s="24">
        <v>7149</v>
      </c>
      <c r="H8" s="23">
        <v>17213</v>
      </c>
      <c r="I8" s="23">
        <v>4041</v>
      </c>
      <c r="J8" s="25">
        <v>3294</v>
      </c>
    </row>
    <row r="9" spans="1:10" ht="15" customHeight="1">
      <c r="A9" s="6" t="s">
        <v>11</v>
      </c>
      <c r="B9" s="7" t="s">
        <v>12</v>
      </c>
      <c r="C9" s="8">
        <f t="shared" si="0"/>
        <v>4711</v>
      </c>
      <c r="D9" s="3"/>
      <c r="E9" s="18">
        <v>18</v>
      </c>
      <c r="F9" s="19">
        <v>116</v>
      </c>
      <c r="G9" s="20">
        <v>592</v>
      </c>
      <c r="H9" s="20">
        <v>2061</v>
      </c>
      <c r="I9" s="20">
        <v>971</v>
      </c>
      <c r="J9" s="21">
        <v>953</v>
      </c>
    </row>
    <row r="10" spans="1:10" ht="15" customHeight="1">
      <c r="A10" s="9" t="s">
        <v>13</v>
      </c>
      <c r="B10" s="10" t="s">
        <v>14</v>
      </c>
      <c r="C10" s="11">
        <f t="shared" si="0"/>
        <v>18155</v>
      </c>
      <c r="D10" s="3"/>
      <c r="E10" s="22">
        <v>118</v>
      </c>
      <c r="F10" s="23">
        <v>674</v>
      </c>
      <c r="G10" s="24">
        <v>2522</v>
      </c>
      <c r="H10" s="23">
        <v>8132</v>
      </c>
      <c r="I10" s="23">
        <v>3188</v>
      </c>
      <c r="J10" s="25">
        <v>3521</v>
      </c>
    </row>
    <row r="11" spans="1:10" ht="15" customHeight="1">
      <c r="A11" s="6" t="s">
        <v>15</v>
      </c>
      <c r="B11" s="7" t="s">
        <v>16</v>
      </c>
      <c r="C11" s="8">
        <f t="shared" si="0"/>
        <v>7331</v>
      </c>
      <c r="D11" s="3"/>
      <c r="E11" s="18">
        <v>33</v>
      </c>
      <c r="F11" s="19">
        <v>234</v>
      </c>
      <c r="G11" s="20">
        <v>899</v>
      </c>
      <c r="H11" s="20">
        <v>3429</v>
      </c>
      <c r="I11" s="20">
        <v>1253</v>
      </c>
      <c r="J11" s="21">
        <v>1483</v>
      </c>
    </row>
    <row r="12" spans="1:10" ht="15" customHeight="1">
      <c r="A12" s="9" t="s">
        <v>17</v>
      </c>
      <c r="B12" s="10" t="s">
        <v>18</v>
      </c>
      <c r="C12" s="11">
        <f t="shared" si="0"/>
        <v>8155</v>
      </c>
      <c r="D12" s="3"/>
      <c r="E12" s="22">
        <v>38</v>
      </c>
      <c r="F12" s="23">
        <v>278</v>
      </c>
      <c r="G12" s="24">
        <v>906</v>
      </c>
      <c r="H12" s="23">
        <v>3495</v>
      </c>
      <c r="I12" s="23">
        <v>1681</v>
      </c>
      <c r="J12" s="25">
        <v>1757</v>
      </c>
    </row>
    <row r="13" spans="1:10" ht="15" customHeight="1">
      <c r="A13" s="6" t="s">
        <v>19</v>
      </c>
      <c r="B13" s="7" t="s">
        <v>20</v>
      </c>
      <c r="C13" s="8">
        <f t="shared" si="0"/>
        <v>5873</v>
      </c>
      <c r="D13" s="3"/>
      <c r="E13" s="18">
        <v>38</v>
      </c>
      <c r="F13" s="19">
        <v>231</v>
      </c>
      <c r="G13" s="20">
        <v>871</v>
      </c>
      <c r="H13" s="20">
        <v>2550</v>
      </c>
      <c r="I13" s="20">
        <v>1037</v>
      </c>
      <c r="J13" s="21">
        <v>1146</v>
      </c>
    </row>
    <row r="14" spans="1:10" ht="15" customHeight="1">
      <c r="A14" s="9" t="s">
        <v>21</v>
      </c>
      <c r="B14" s="10" t="s">
        <v>22</v>
      </c>
      <c r="C14" s="11">
        <f t="shared" si="0"/>
        <v>13508</v>
      </c>
      <c r="D14" s="3"/>
      <c r="E14" s="22">
        <v>98</v>
      </c>
      <c r="F14" s="23">
        <v>535</v>
      </c>
      <c r="G14" s="24">
        <v>2019</v>
      </c>
      <c r="H14" s="23">
        <v>6419</v>
      </c>
      <c r="I14" s="23">
        <v>2240</v>
      </c>
      <c r="J14" s="25">
        <v>2197</v>
      </c>
    </row>
    <row r="15" spans="1:10" ht="15" customHeight="1">
      <c r="A15" s="6" t="s">
        <v>23</v>
      </c>
      <c r="B15" s="7" t="s">
        <v>24</v>
      </c>
      <c r="C15" s="8">
        <f t="shared" si="0"/>
        <v>8893</v>
      </c>
      <c r="D15" s="3"/>
      <c r="E15" s="18">
        <v>52</v>
      </c>
      <c r="F15" s="19">
        <v>300</v>
      </c>
      <c r="G15" s="20">
        <v>1281</v>
      </c>
      <c r="H15" s="20">
        <v>4117</v>
      </c>
      <c r="I15" s="20">
        <v>1586</v>
      </c>
      <c r="J15" s="21">
        <v>1557</v>
      </c>
    </row>
    <row r="16" spans="1:10" ht="15" customHeight="1">
      <c r="A16" s="9" t="s">
        <v>25</v>
      </c>
      <c r="B16" s="10" t="s">
        <v>26</v>
      </c>
      <c r="C16" s="11">
        <f t="shared" si="0"/>
        <v>31456</v>
      </c>
      <c r="D16" s="3"/>
      <c r="E16" s="22">
        <v>222</v>
      </c>
      <c r="F16" s="23">
        <v>1304</v>
      </c>
      <c r="G16" s="24">
        <v>4856</v>
      </c>
      <c r="H16" s="23">
        <v>14802</v>
      </c>
      <c r="I16" s="23">
        <v>5507</v>
      </c>
      <c r="J16" s="25">
        <v>4765</v>
      </c>
    </row>
    <row r="17" spans="1:10" ht="15" customHeight="1">
      <c r="A17" s="6" t="s">
        <v>27</v>
      </c>
      <c r="B17" s="7" t="s">
        <v>28</v>
      </c>
      <c r="C17" s="8">
        <f t="shared" si="0"/>
        <v>7438</v>
      </c>
      <c r="D17" s="3"/>
      <c r="E17" s="18">
        <v>93</v>
      </c>
      <c r="F17" s="19">
        <v>474</v>
      </c>
      <c r="G17" s="20">
        <v>1108</v>
      </c>
      <c r="H17" s="20">
        <v>3738</v>
      </c>
      <c r="I17" s="20">
        <v>1051</v>
      </c>
      <c r="J17" s="21">
        <v>974</v>
      </c>
    </row>
    <row r="18" spans="1:10" ht="15" customHeight="1">
      <c r="A18" s="9" t="s">
        <v>29</v>
      </c>
      <c r="B18" s="10" t="s">
        <v>30</v>
      </c>
      <c r="C18" s="11">
        <f t="shared" si="0"/>
        <v>9515</v>
      </c>
      <c r="D18" s="3"/>
      <c r="E18" s="22">
        <v>67</v>
      </c>
      <c r="F18" s="23">
        <v>429</v>
      </c>
      <c r="G18" s="24">
        <v>1406</v>
      </c>
      <c r="H18" s="23">
        <v>4580</v>
      </c>
      <c r="I18" s="23">
        <v>1482</v>
      </c>
      <c r="J18" s="25">
        <v>1551</v>
      </c>
    </row>
    <row r="19" spans="1:10" ht="15" customHeight="1">
      <c r="A19" s="6" t="s">
        <v>31</v>
      </c>
      <c r="B19" s="7" t="s">
        <v>32</v>
      </c>
      <c r="C19" s="8">
        <f t="shared" si="0"/>
        <v>21248</v>
      </c>
      <c r="D19" s="3"/>
      <c r="E19" s="18">
        <v>344</v>
      </c>
      <c r="F19" s="19">
        <v>1833</v>
      </c>
      <c r="G19" s="20">
        <v>5001</v>
      </c>
      <c r="H19" s="20">
        <v>10091</v>
      </c>
      <c r="I19" s="20">
        <v>2149</v>
      </c>
      <c r="J19" s="21">
        <v>1830</v>
      </c>
    </row>
    <row r="20" spans="1:10" ht="15" customHeight="1">
      <c r="A20" s="9" t="s">
        <v>33</v>
      </c>
      <c r="B20" s="10" t="s">
        <v>34</v>
      </c>
      <c r="C20" s="11">
        <f t="shared" si="0"/>
        <v>5645</v>
      </c>
      <c r="D20" s="3"/>
      <c r="E20" s="22">
        <v>44</v>
      </c>
      <c r="F20" s="23">
        <v>212</v>
      </c>
      <c r="G20" s="24">
        <v>625</v>
      </c>
      <c r="H20" s="23">
        <v>2535</v>
      </c>
      <c r="I20" s="23">
        <v>1064</v>
      </c>
      <c r="J20" s="25">
        <v>1165</v>
      </c>
    </row>
    <row r="21" spans="1:10" ht="15" customHeight="1">
      <c r="A21" s="6" t="s">
        <v>35</v>
      </c>
      <c r="B21" s="7" t="s">
        <v>36</v>
      </c>
      <c r="C21" s="8">
        <f t="shared" si="0"/>
        <v>7145</v>
      </c>
      <c r="D21" s="3"/>
      <c r="E21" s="18">
        <v>61</v>
      </c>
      <c r="F21" s="19">
        <v>282</v>
      </c>
      <c r="G21" s="20">
        <v>892</v>
      </c>
      <c r="H21" s="20">
        <v>3363</v>
      </c>
      <c r="I21" s="20">
        <v>1295</v>
      </c>
      <c r="J21" s="21">
        <v>1252</v>
      </c>
    </row>
    <row r="22" spans="1:10" ht="15" customHeight="1">
      <c r="A22" s="9" t="s">
        <v>37</v>
      </c>
      <c r="B22" s="10" t="s">
        <v>38</v>
      </c>
      <c r="C22" s="11">
        <f t="shared" si="0"/>
        <v>12720</v>
      </c>
      <c r="D22" s="3"/>
      <c r="E22" s="22">
        <v>97</v>
      </c>
      <c r="F22" s="23">
        <v>528</v>
      </c>
      <c r="G22" s="24">
        <v>1612</v>
      </c>
      <c r="H22" s="23">
        <v>6235</v>
      </c>
      <c r="I22" s="23">
        <v>2166</v>
      </c>
      <c r="J22" s="25">
        <v>2082</v>
      </c>
    </row>
    <row r="23" spans="1:10" ht="15" customHeight="1">
      <c r="A23" s="6" t="s">
        <v>39</v>
      </c>
      <c r="B23" s="7" t="s">
        <v>40</v>
      </c>
      <c r="C23" s="8">
        <f t="shared" si="0"/>
        <v>11579</v>
      </c>
      <c r="D23" s="3"/>
      <c r="E23" s="18">
        <v>58</v>
      </c>
      <c r="F23" s="19">
        <v>388</v>
      </c>
      <c r="G23" s="20">
        <v>1421</v>
      </c>
      <c r="H23" s="20">
        <v>5317</v>
      </c>
      <c r="I23" s="20">
        <v>2049</v>
      </c>
      <c r="J23" s="21">
        <v>2346</v>
      </c>
    </row>
    <row r="24" spans="1:10" ht="15" customHeight="1">
      <c r="A24" s="9" t="s">
        <v>41</v>
      </c>
      <c r="B24" s="10" t="s">
        <v>42</v>
      </c>
      <c r="C24" s="11">
        <f t="shared" si="0"/>
        <v>5451</v>
      </c>
      <c r="D24" s="3"/>
      <c r="E24" s="22">
        <v>27</v>
      </c>
      <c r="F24" s="23">
        <v>190</v>
      </c>
      <c r="G24" s="24">
        <v>673</v>
      </c>
      <c r="H24" s="23">
        <v>2329</v>
      </c>
      <c r="I24" s="23">
        <v>1032</v>
      </c>
      <c r="J24" s="25">
        <v>1200</v>
      </c>
    </row>
    <row r="25" spans="1:10" ht="15" customHeight="1">
      <c r="A25" s="6" t="s">
        <v>43</v>
      </c>
      <c r="B25" s="7" t="s">
        <v>44</v>
      </c>
      <c r="C25" s="8">
        <f t="shared" si="0"/>
        <v>16063</v>
      </c>
      <c r="D25" s="3"/>
      <c r="E25" s="18">
        <v>102</v>
      </c>
      <c r="F25" s="19">
        <v>540</v>
      </c>
      <c r="G25" s="20">
        <v>2073</v>
      </c>
      <c r="H25" s="20">
        <v>7104</v>
      </c>
      <c r="I25" s="20">
        <v>3300</v>
      </c>
      <c r="J25" s="21">
        <v>2944</v>
      </c>
    </row>
    <row r="26" spans="1:10" ht="15" customHeight="1">
      <c r="A26" s="9" t="s">
        <v>45</v>
      </c>
      <c r="B26" s="10" t="s">
        <v>46</v>
      </c>
      <c r="C26" s="11">
        <f t="shared" si="0"/>
        <v>9931</v>
      </c>
      <c r="D26" s="3"/>
      <c r="E26" s="22">
        <v>54</v>
      </c>
      <c r="F26" s="23">
        <v>316</v>
      </c>
      <c r="G26" s="24">
        <v>1119</v>
      </c>
      <c r="H26" s="23">
        <v>4400</v>
      </c>
      <c r="I26" s="23">
        <v>1985</v>
      </c>
      <c r="J26" s="25">
        <v>2057</v>
      </c>
    </row>
    <row r="27" spans="1:10" ht="15" customHeight="1">
      <c r="A27" s="6" t="s">
        <v>47</v>
      </c>
      <c r="B27" s="7" t="s">
        <v>48</v>
      </c>
      <c r="C27" s="8">
        <f t="shared" si="0"/>
        <v>5203</v>
      </c>
      <c r="D27" s="3"/>
      <c r="E27" s="18">
        <v>31</v>
      </c>
      <c r="F27" s="19">
        <v>152</v>
      </c>
      <c r="G27" s="20">
        <v>623</v>
      </c>
      <c r="H27" s="20">
        <v>2306</v>
      </c>
      <c r="I27" s="20">
        <v>1056</v>
      </c>
      <c r="J27" s="21">
        <v>1035</v>
      </c>
    </row>
    <row r="28" spans="1:10" ht="15" customHeight="1">
      <c r="A28" s="9" t="s">
        <v>49</v>
      </c>
      <c r="B28" s="10" t="s">
        <v>50</v>
      </c>
      <c r="C28" s="11">
        <f t="shared" si="0"/>
        <v>6548</v>
      </c>
      <c r="D28" s="3"/>
      <c r="E28" s="22">
        <v>46</v>
      </c>
      <c r="F28" s="23">
        <v>231</v>
      </c>
      <c r="G28" s="24">
        <v>931</v>
      </c>
      <c r="H28" s="23">
        <v>3016</v>
      </c>
      <c r="I28" s="23">
        <v>1170</v>
      </c>
      <c r="J28" s="25">
        <v>1154</v>
      </c>
    </row>
    <row r="29" spans="1:10" ht="15" customHeight="1">
      <c r="A29" s="6" t="s">
        <v>51</v>
      </c>
      <c r="B29" s="7" t="s">
        <v>52</v>
      </c>
      <c r="C29" s="8">
        <f t="shared" si="0"/>
        <v>4942</v>
      </c>
      <c r="D29" s="3"/>
      <c r="E29" s="18">
        <v>38</v>
      </c>
      <c r="F29" s="19">
        <v>191</v>
      </c>
      <c r="G29" s="20">
        <v>572</v>
      </c>
      <c r="H29" s="20">
        <v>2169</v>
      </c>
      <c r="I29" s="20">
        <v>885</v>
      </c>
      <c r="J29" s="21">
        <v>1087</v>
      </c>
    </row>
    <row r="30" spans="1:10" ht="15" customHeight="1">
      <c r="A30" s="9" t="s">
        <v>53</v>
      </c>
      <c r="B30" s="10" t="s">
        <v>54</v>
      </c>
      <c r="C30" s="11">
        <f t="shared" si="0"/>
        <v>102711</v>
      </c>
      <c r="D30" s="3"/>
      <c r="E30" s="22">
        <v>800</v>
      </c>
      <c r="F30" s="23">
        <v>4714</v>
      </c>
      <c r="G30" s="24">
        <v>15924</v>
      </c>
      <c r="H30" s="23">
        <v>49004</v>
      </c>
      <c r="I30" s="23">
        <v>18022</v>
      </c>
      <c r="J30" s="25">
        <v>14247</v>
      </c>
    </row>
    <row r="31" spans="1:10" ht="15" customHeight="1">
      <c r="A31" s="6" t="s">
        <v>55</v>
      </c>
      <c r="B31" s="7" t="s">
        <v>56</v>
      </c>
      <c r="C31" s="8">
        <f t="shared" si="0"/>
        <v>14207</v>
      </c>
      <c r="D31" s="3"/>
      <c r="E31" s="18">
        <v>95</v>
      </c>
      <c r="F31" s="19">
        <v>545</v>
      </c>
      <c r="G31" s="20">
        <v>1714</v>
      </c>
      <c r="H31" s="20">
        <v>6504</v>
      </c>
      <c r="I31" s="20">
        <v>2709</v>
      </c>
      <c r="J31" s="21">
        <v>2640</v>
      </c>
    </row>
    <row r="32" spans="1:10" ht="15" customHeight="1">
      <c r="A32" s="9" t="s">
        <v>57</v>
      </c>
      <c r="B32" s="10" t="s">
        <v>58</v>
      </c>
      <c r="C32" s="11">
        <f t="shared" si="0"/>
        <v>7651</v>
      </c>
      <c r="D32" s="3"/>
      <c r="E32" s="22">
        <v>34</v>
      </c>
      <c r="F32" s="23">
        <v>246</v>
      </c>
      <c r="G32" s="24">
        <v>889</v>
      </c>
      <c r="H32" s="23">
        <v>3285</v>
      </c>
      <c r="I32" s="23">
        <v>1470</v>
      </c>
      <c r="J32" s="25">
        <v>1727</v>
      </c>
    </row>
    <row r="33" spans="1:10" ht="15" customHeight="1">
      <c r="A33" s="6" t="s">
        <v>59</v>
      </c>
      <c r="B33" s="7" t="s">
        <v>60</v>
      </c>
      <c r="C33" s="8">
        <f t="shared" si="0"/>
        <v>4242</v>
      </c>
      <c r="D33" s="3"/>
      <c r="E33" s="18">
        <v>41</v>
      </c>
      <c r="F33" s="19">
        <v>227</v>
      </c>
      <c r="G33" s="20">
        <v>685</v>
      </c>
      <c r="H33" s="20">
        <v>2055</v>
      </c>
      <c r="I33" s="20">
        <v>693</v>
      </c>
      <c r="J33" s="21">
        <v>541</v>
      </c>
    </row>
    <row r="34" spans="1:10" ht="15" customHeight="1">
      <c r="A34" s="9" t="s">
        <v>61</v>
      </c>
      <c r="B34" s="10" t="s">
        <v>62</v>
      </c>
      <c r="C34" s="11">
        <f t="shared" si="0"/>
        <v>5770</v>
      </c>
      <c r="D34" s="3"/>
      <c r="E34" s="22">
        <v>75</v>
      </c>
      <c r="F34" s="23">
        <v>515</v>
      </c>
      <c r="G34" s="24">
        <v>1329</v>
      </c>
      <c r="H34" s="23">
        <v>2631</v>
      </c>
      <c r="I34" s="23">
        <v>628</v>
      </c>
      <c r="J34" s="25">
        <v>592</v>
      </c>
    </row>
    <row r="35" spans="1:10" ht="15" customHeight="1">
      <c r="A35" s="6" t="s">
        <v>63</v>
      </c>
      <c r="B35" s="7" t="s">
        <v>64</v>
      </c>
      <c r="C35" s="8">
        <f aca="true" t="shared" si="1" ref="C35:C66">SUM(E35:J35)</f>
        <v>27141</v>
      </c>
      <c r="D35" s="3"/>
      <c r="E35" s="18">
        <v>158</v>
      </c>
      <c r="F35" s="19">
        <v>1180</v>
      </c>
      <c r="G35" s="20">
        <v>3652</v>
      </c>
      <c r="H35" s="20">
        <v>12680</v>
      </c>
      <c r="I35" s="20">
        <v>4948</v>
      </c>
      <c r="J35" s="21">
        <v>4523</v>
      </c>
    </row>
    <row r="36" spans="1:10" ht="15" customHeight="1">
      <c r="A36" s="9" t="s">
        <v>65</v>
      </c>
      <c r="B36" s="10" t="s">
        <v>66</v>
      </c>
      <c r="C36" s="11">
        <f t="shared" si="1"/>
        <v>8811</v>
      </c>
      <c r="D36" s="3"/>
      <c r="E36" s="22">
        <v>83</v>
      </c>
      <c r="F36" s="23">
        <v>460</v>
      </c>
      <c r="G36" s="24">
        <v>1203</v>
      </c>
      <c r="H36" s="23">
        <v>4396</v>
      </c>
      <c r="I36" s="23">
        <v>1343</v>
      </c>
      <c r="J36" s="25">
        <v>1326</v>
      </c>
    </row>
    <row r="37" spans="1:10" ht="15" customHeight="1">
      <c r="A37" s="6" t="s">
        <v>67</v>
      </c>
      <c r="B37" s="7" t="s">
        <v>68</v>
      </c>
      <c r="C37" s="8">
        <f t="shared" si="1"/>
        <v>8359</v>
      </c>
      <c r="D37" s="3"/>
      <c r="E37" s="18">
        <v>41</v>
      </c>
      <c r="F37" s="19">
        <v>292</v>
      </c>
      <c r="G37" s="20">
        <v>914</v>
      </c>
      <c r="H37" s="20">
        <v>3755</v>
      </c>
      <c r="I37" s="20">
        <v>1536</v>
      </c>
      <c r="J37" s="21">
        <v>1821</v>
      </c>
    </row>
    <row r="38" spans="1:10" ht="15" customHeight="1">
      <c r="A38" s="9" t="s">
        <v>69</v>
      </c>
      <c r="B38" s="10" t="s">
        <v>70</v>
      </c>
      <c r="C38" s="11">
        <f t="shared" si="1"/>
        <v>8653</v>
      </c>
      <c r="D38" s="3"/>
      <c r="E38" s="22">
        <v>68</v>
      </c>
      <c r="F38" s="23">
        <v>360</v>
      </c>
      <c r="G38" s="24">
        <v>1158</v>
      </c>
      <c r="H38" s="23">
        <v>4236</v>
      </c>
      <c r="I38" s="23">
        <v>1431</v>
      </c>
      <c r="J38" s="25">
        <v>1400</v>
      </c>
    </row>
    <row r="39" spans="1:10" ht="15" customHeight="1">
      <c r="A39" s="6" t="s">
        <v>71</v>
      </c>
      <c r="B39" s="7" t="s">
        <v>72</v>
      </c>
      <c r="C39" s="8">
        <f t="shared" si="1"/>
        <v>7737</v>
      </c>
      <c r="D39" s="3"/>
      <c r="E39" s="18">
        <v>97</v>
      </c>
      <c r="F39" s="19">
        <v>600</v>
      </c>
      <c r="G39" s="20">
        <v>1837</v>
      </c>
      <c r="H39" s="20">
        <v>3606</v>
      </c>
      <c r="I39" s="20">
        <v>892</v>
      </c>
      <c r="J39" s="21">
        <v>705</v>
      </c>
    </row>
    <row r="40" spans="1:10" ht="15" customHeight="1">
      <c r="A40" s="9" t="s">
        <v>73</v>
      </c>
      <c r="B40" s="10" t="s">
        <v>74</v>
      </c>
      <c r="C40" s="11">
        <f t="shared" si="1"/>
        <v>6689</v>
      </c>
      <c r="D40" s="3"/>
      <c r="E40" s="22">
        <v>57</v>
      </c>
      <c r="F40" s="23">
        <v>265</v>
      </c>
      <c r="G40" s="24">
        <v>924</v>
      </c>
      <c r="H40" s="23">
        <v>3123</v>
      </c>
      <c r="I40" s="23">
        <v>1152</v>
      </c>
      <c r="J40" s="25">
        <v>1168</v>
      </c>
    </row>
    <row r="41" spans="1:10" ht="15" customHeight="1">
      <c r="A41" s="6" t="s">
        <v>75</v>
      </c>
      <c r="B41" s="7" t="s">
        <v>76</v>
      </c>
      <c r="C41" s="8">
        <f t="shared" si="1"/>
        <v>6915</v>
      </c>
      <c r="D41" s="3"/>
      <c r="E41" s="18">
        <v>76</v>
      </c>
      <c r="F41" s="19">
        <v>566</v>
      </c>
      <c r="G41" s="20">
        <v>1386</v>
      </c>
      <c r="H41" s="20">
        <v>3402</v>
      </c>
      <c r="I41" s="20">
        <v>754</v>
      </c>
      <c r="J41" s="21">
        <v>731</v>
      </c>
    </row>
    <row r="42" spans="1:10" ht="15" customHeight="1">
      <c r="A42" s="9" t="s">
        <v>77</v>
      </c>
      <c r="B42" s="10" t="s">
        <v>78</v>
      </c>
      <c r="C42" s="11">
        <f t="shared" si="1"/>
        <v>3014</v>
      </c>
      <c r="D42" s="3"/>
      <c r="E42" s="22">
        <v>23</v>
      </c>
      <c r="F42" s="23">
        <v>104</v>
      </c>
      <c r="G42" s="24">
        <v>418</v>
      </c>
      <c r="H42" s="23">
        <v>1329</v>
      </c>
      <c r="I42" s="23">
        <v>582</v>
      </c>
      <c r="J42" s="25">
        <v>558</v>
      </c>
    </row>
    <row r="43" spans="1:10" ht="15" customHeight="1">
      <c r="A43" s="6" t="s">
        <v>79</v>
      </c>
      <c r="B43" s="7" t="s">
        <v>126</v>
      </c>
      <c r="C43" s="8">
        <f t="shared" si="1"/>
        <v>20734</v>
      </c>
      <c r="D43" s="3"/>
      <c r="E43" s="18">
        <v>320</v>
      </c>
      <c r="F43" s="19">
        <v>1952</v>
      </c>
      <c r="G43" s="20">
        <v>4768</v>
      </c>
      <c r="H43" s="20">
        <v>10039</v>
      </c>
      <c r="I43" s="20">
        <v>1907</v>
      </c>
      <c r="J43" s="21">
        <v>1748</v>
      </c>
    </row>
    <row r="44" spans="1:10" ht="15" customHeight="1">
      <c r="A44" s="9" t="s">
        <v>80</v>
      </c>
      <c r="B44" s="10" t="s">
        <v>81</v>
      </c>
      <c r="C44" s="11">
        <f t="shared" si="1"/>
        <v>5543</v>
      </c>
      <c r="D44" s="3"/>
      <c r="E44" s="22">
        <v>31</v>
      </c>
      <c r="F44" s="23">
        <v>143</v>
      </c>
      <c r="G44" s="24">
        <v>730</v>
      </c>
      <c r="H44" s="23">
        <v>2417</v>
      </c>
      <c r="I44" s="23">
        <v>1098</v>
      </c>
      <c r="J44" s="25">
        <v>1124</v>
      </c>
    </row>
    <row r="45" spans="1:10" ht="15" customHeight="1">
      <c r="A45" s="6" t="s">
        <v>82</v>
      </c>
      <c r="B45" s="7" t="s">
        <v>127</v>
      </c>
      <c r="C45" s="8">
        <f t="shared" si="1"/>
        <v>6226</v>
      </c>
      <c r="D45" s="3"/>
      <c r="E45" s="18">
        <v>100</v>
      </c>
      <c r="F45" s="19">
        <v>486</v>
      </c>
      <c r="G45" s="20">
        <v>1364</v>
      </c>
      <c r="H45" s="20">
        <v>2895</v>
      </c>
      <c r="I45" s="20">
        <v>687</v>
      </c>
      <c r="J45" s="21">
        <v>694</v>
      </c>
    </row>
    <row r="46" spans="1:10" ht="15" customHeight="1">
      <c r="A46" s="9" t="s">
        <v>83</v>
      </c>
      <c r="B46" s="10" t="s">
        <v>84</v>
      </c>
      <c r="C46" s="11">
        <f t="shared" si="1"/>
        <v>13086</v>
      </c>
      <c r="D46" s="3"/>
      <c r="E46" s="22">
        <v>163</v>
      </c>
      <c r="F46" s="23">
        <v>762</v>
      </c>
      <c r="G46" s="24">
        <v>1930</v>
      </c>
      <c r="H46" s="23">
        <v>6878</v>
      </c>
      <c r="I46" s="23">
        <v>1846</v>
      </c>
      <c r="J46" s="25">
        <v>1507</v>
      </c>
    </row>
    <row r="47" spans="1:10" ht="15" customHeight="1">
      <c r="A47" s="6" t="s">
        <v>85</v>
      </c>
      <c r="B47" s="7" t="s">
        <v>86</v>
      </c>
      <c r="C47" s="8">
        <f t="shared" si="1"/>
        <v>11271</v>
      </c>
      <c r="D47" s="3"/>
      <c r="E47" s="18">
        <v>87</v>
      </c>
      <c r="F47" s="19">
        <v>437</v>
      </c>
      <c r="G47" s="20">
        <v>1706</v>
      </c>
      <c r="H47" s="20">
        <v>5103</v>
      </c>
      <c r="I47" s="20">
        <v>2023</v>
      </c>
      <c r="J47" s="21">
        <v>1915</v>
      </c>
    </row>
    <row r="48" spans="1:10" ht="15" customHeight="1">
      <c r="A48" s="9" t="s">
        <v>87</v>
      </c>
      <c r="B48" s="10" t="s">
        <v>88</v>
      </c>
      <c r="C48" s="11">
        <f t="shared" si="1"/>
        <v>4848</v>
      </c>
      <c r="D48" s="3"/>
      <c r="E48" s="22">
        <v>40</v>
      </c>
      <c r="F48" s="23">
        <v>221</v>
      </c>
      <c r="G48" s="24">
        <v>669</v>
      </c>
      <c r="H48" s="23">
        <v>2342</v>
      </c>
      <c r="I48" s="23">
        <v>772</v>
      </c>
      <c r="J48" s="25">
        <v>804</v>
      </c>
    </row>
    <row r="49" spans="1:10" ht="15" customHeight="1">
      <c r="A49" s="6" t="s">
        <v>89</v>
      </c>
      <c r="B49" s="7" t="s">
        <v>90</v>
      </c>
      <c r="C49" s="8">
        <f t="shared" si="1"/>
        <v>7273</v>
      </c>
      <c r="D49" s="3"/>
      <c r="E49" s="18">
        <v>47</v>
      </c>
      <c r="F49" s="19">
        <v>264</v>
      </c>
      <c r="G49" s="20">
        <v>1027</v>
      </c>
      <c r="H49" s="20">
        <v>3087</v>
      </c>
      <c r="I49" s="20">
        <v>1318</v>
      </c>
      <c r="J49" s="21">
        <v>1530</v>
      </c>
    </row>
    <row r="50" spans="1:10" ht="15" customHeight="1">
      <c r="A50" s="9" t="s">
        <v>91</v>
      </c>
      <c r="B50" s="10" t="s">
        <v>92</v>
      </c>
      <c r="C50" s="11">
        <f t="shared" si="1"/>
        <v>15925</v>
      </c>
      <c r="D50" s="3"/>
      <c r="E50" s="22">
        <v>97</v>
      </c>
      <c r="F50" s="23">
        <v>545</v>
      </c>
      <c r="G50" s="24">
        <v>2140</v>
      </c>
      <c r="H50" s="23">
        <v>7078</v>
      </c>
      <c r="I50" s="23">
        <v>3126</v>
      </c>
      <c r="J50" s="25">
        <v>2939</v>
      </c>
    </row>
    <row r="51" spans="1:10" ht="15" customHeight="1">
      <c r="A51" s="6" t="s">
        <v>93</v>
      </c>
      <c r="B51" s="7" t="s">
        <v>94</v>
      </c>
      <c r="C51" s="8">
        <f t="shared" si="1"/>
        <v>18982</v>
      </c>
      <c r="D51" s="3"/>
      <c r="E51" s="18">
        <v>239</v>
      </c>
      <c r="F51" s="19">
        <v>1336</v>
      </c>
      <c r="G51" s="20">
        <v>3737</v>
      </c>
      <c r="H51" s="20">
        <v>9672</v>
      </c>
      <c r="I51" s="20">
        <v>2077</v>
      </c>
      <c r="J51" s="21">
        <v>1921</v>
      </c>
    </row>
    <row r="52" spans="1:10" ht="15" customHeight="1">
      <c r="A52" s="9" t="s">
        <v>95</v>
      </c>
      <c r="B52" s="10" t="s">
        <v>96</v>
      </c>
      <c r="C52" s="11">
        <f t="shared" si="1"/>
        <v>10188</v>
      </c>
      <c r="D52" s="3"/>
      <c r="E52" s="22">
        <v>149</v>
      </c>
      <c r="F52" s="23">
        <v>741</v>
      </c>
      <c r="G52" s="24">
        <v>2141</v>
      </c>
      <c r="H52" s="23">
        <v>4955</v>
      </c>
      <c r="I52" s="23">
        <v>1129</v>
      </c>
      <c r="J52" s="25">
        <v>1073</v>
      </c>
    </row>
    <row r="53" spans="1:10" ht="15" customHeight="1">
      <c r="A53" s="6" t="s">
        <v>97</v>
      </c>
      <c r="B53" s="7" t="s">
        <v>98</v>
      </c>
      <c r="C53" s="8">
        <f t="shared" si="1"/>
        <v>26302</v>
      </c>
      <c r="D53" s="3"/>
      <c r="E53" s="18">
        <v>224</v>
      </c>
      <c r="F53" s="19">
        <v>1183</v>
      </c>
      <c r="G53" s="20">
        <v>3290</v>
      </c>
      <c r="H53" s="20">
        <v>12902</v>
      </c>
      <c r="I53" s="20">
        <v>4640</v>
      </c>
      <c r="J53" s="21">
        <v>4063</v>
      </c>
    </row>
    <row r="54" spans="1:10" ht="15" customHeight="1">
      <c r="A54" s="9" t="s">
        <v>99</v>
      </c>
      <c r="B54" s="10" t="s">
        <v>100</v>
      </c>
      <c r="C54" s="11">
        <f t="shared" si="1"/>
        <v>16854</v>
      </c>
      <c r="D54" s="3"/>
      <c r="E54" s="22">
        <v>99</v>
      </c>
      <c r="F54" s="23">
        <v>618</v>
      </c>
      <c r="G54" s="24">
        <v>1958</v>
      </c>
      <c r="H54" s="23">
        <v>7447</v>
      </c>
      <c r="I54" s="23">
        <v>3431</v>
      </c>
      <c r="J54" s="25">
        <v>3301</v>
      </c>
    </row>
    <row r="55" spans="1:10" ht="15" customHeight="1">
      <c r="A55" s="6" t="s">
        <v>101</v>
      </c>
      <c r="B55" s="7" t="s">
        <v>102</v>
      </c>
      <c r="C55" s="8">
        <f t="shared" si="1"/>
        <v>6664</v>
      </c>
      <c r="D55" s="3"/>
      <c r="E55" s="18">
        <v>58</v>
      </c>
      <c r="F55" s="19">
        <v>270</v>
      </c>
      <c r="G55" s="20">
        <v>866</v>
      </c>
      <c r="H55" s="20">
        <v>3128</v>
      </c>
      <c r="I55" s="20">
        <v>1115</v>
      </c>
      <c r="J55" s="21">
        <v>1227</v>
      </c>
    </row>
    <row r="56" spans="1:10" ht="15" customHeight="1">
      <c r="A56" s="9" t="s">
        <v>103</v>
      </c>
      <c r="B56" s="10" t="s">
        <v>104</v>
      </c>
      <c r="C56" s="11">
        <f t="shared" si="1"/>
        <v>14518</v>
      </c>
      <c r="D56" s="3"/>
      <c r="E56" s="22">
        <v>107</v>
      </c>
      <c r="F56" s="23">
        <v>546</v>
      </c>
      <c r="G56" s="24">
        <v>1751</v>
      </c>
      <c r="H56" s="23">
        <v>6626</v>
      </c>
      <c r="I56" s="23">
        <v>2489</v>
      </c>
      <c r="J56" s="25">
        <v>2999</v>
      </c>
    </row>
    <row r="57" spans="1:10" ht="15" customHeight="1">
      <c r="A57" s="6" t="s">
        <v>105</v>
      </c>
      <c r="B57" s="7" t="s">
        <v>106</v>
      </c>
      <c r="C57" s="8">
        <f t="shared" si="1"/>
        <v>11851</v>
      </c>
      <c r="D57" s="3"/>
      <c r="E57" s="18">
        <v>89</v>
      </c>
      <c r="F57" s="19">
        <v>448</v>
      </c>
      <c r="G57" s="20">
        <v>1438</v>
      </c>
      <c r="H57" s="20">
        <v>5308</v>
      </c>
      <c r="I57" s="20">
        <v>2113</v>
      </c>
      <c r="J57" s="21">
        <v>2455</v>
      </c>
    </row>
    <row r="58" spans="1:10" ht="15" customHeight="1">
      <c r="A58" s="9" t="s">
        <v>107</v>
      </c>
      <c r="B58" s="10" t="s">
        <v>128</v>
      </c>
      <c r="C58" s="11">
        <f t="shared" si="1"/>
        <v>6060</v>
      </c>
      <c r="D58" s="3"/>
      <c r="E58" s="22">
        <v>50</v>
      </c>
      <c r="F58" s="23">
        <v>257</v>
      </c>
      <c r="G58" s="24">
        <v>825</v>
      </c>
      <c r="H58" s="23">
        <v>2960</v>
      </c>
      <c r="I58" s="23">
        <v>991</v>
      </c>
      <c r="J58" s="25">
        <v>977</v>
      </c>
    </row>
    <row r="59" spans="1:10" ht="15" customHeight="1">
      <c r="A59" s="6" t="s">
        <v>108</v>
      </c>
      <c r="B59" s="7" t="s">
        <v>109</v>
      </c>
      <c r="C59" s="8">
        <f t="shared" si="1"/>
        <v>7861</v>
      </c>
      <c r="D59" s="3"/>
      <c r="E59" s="18">
        <v>128</v>
      </c>
      <c r="F59" s="19">
        <v>610</v>
      </c>
      <c r="G59" s="20">
        <v>1726</v>
      </c>
      <c r="H59" s="20">
        <v>3799</v>
      </c>
      <c r="I59" s="20">
        <v>896</v>
      </c>
      <c r="J59" s="21">
        <v>702</v>
      </c>
    </row>
    <row r="60" spans="1:10" ht="15" customHeight="1">
      <c r="A60" s="9" t="s">
        <v>110</v>
      </c>
      <c r="B60" s="10" t="s">
        <v>111</v>
      </c>
      <c r="C60" s="11">
        <f t="shared" si="1"/>
        <v>8193</v>
      </c>
      <c r="D60" s="3"/>
      <c r="E60" s="22">
        <v>65</v>
      </c>
      <c r="F60" s="23">
        <v>410</v>
      </c>
      <c r="G60" s="24">
        <v>1168</v>
      </c>
      <c r="H60" s="23">
        <v>4064</v>
      </c>
      <c r="I60" s="23">
        <v>1178</v>
      </c>
      <c r="J60" s="25">
        <v>1308</v>
      </c>
    </row>
    <row r="61" spans="1:10" ht="15" customHeight="1">
      <c r="A61" s="6" t="s">
        <v>112</v>
      </c>
      <c r="B61" s="7" t="s">
        <v>113</v>
      </c>
      <c r="C61" s="8">
        <f t="shared" si="1"/>
        <v>5446</v>
      </c>
      <c r="D61" s="3"/>
      <c r="E61" s="18">
        <v>28</v>
      </c>
      <c r="F61" s="19">
        <v>150</v>
      </c>
      <c r="G61" s="20">
        <v>645</v>
      </c>
      <c r="H61" s="20">
        <v>2355</v>
      </c>
      <c r="I61" s="20">
        <v>1146</v>
      </c>
      <c r="J61" s="21">
        <v>1122</v>
      </c>
    </row>
    <row r="62" spans="1:10" ht="15" customHeight="1">
      <c r="A62" s="9" t="s">
        <v>114</v>
      </c>
      <c r="B62" s="10" t="s">
        <v>115</v>
      </c>
      <c r="C62" s="11">
        <f t="shared" si="1"/>
        <v>14531</v>
      </c>
      <c r="D62" s="3"/>
      <c r="E62" s="22">
        <v>98</v>
      </c>
      <c r="F62" s="23">
        <v>585</v>
      </c>
      <c r="G62" s="24">
        <v>1758</v>
      </c>
      <c r="H62" s="23">
        <v>6611</v>
      </c>
      <c r="I62" s="23">
        <v>2719</v>
      </c>
      <c r="J62" s="25">
        <v>2760</v>
      </c>
    </row>
    <row r="63" spans="1:10" ht="15" customHeight="1">
      <c r="A63" s="6" t="s">
        <v>116</v>
      </c>
      <c r="B63" s="7" t="s">
        <v>117</v>
      </c>
      <c r="C63" s="8">
        <f t="shared" si="1"/>
        <v>7971</v>
      </c>
      <c r="D63" s="3"/>
      <c r="E63" s="18">
        <v>44</v>
      </c>
      <c r="F63" s="19">
        <v>306</v>
      </c>
      <c r="G63" s="20">
        <v>993</v>
      </c>
      <c r="H63" s="20">
        <v>3460</v>
      </c>
      <c r="I63" s="20">
        <v>1505</v>
      </c>
      <c r="J63" s="21">
        <v>1663</v>
      </c>
    </row>
    <row r="64" spans="1:10" ht="15" customHeight="1">
      <c r="A64" s="9" t="s">
        <v>118</v>
      </c>
      <c r="B64" s="10" t="s">
        <v>119</v>
      </c>
      <c r="C64" s="11">
        <f t="shared" si="1"/>
        <v>160065</v>
      </c>
      <c r="D64" s="3"/>
      <c r="E64" s="22">
        <v>2106</v>
      </c>
      <c r="F64" s="23">
        <v>11679</v>
      </c>
      <c r="G64" s="24">
        <v>30505</v>
      </c>
      <c r="H64" s="23">
        <v>78778</v>
      </c>
      <c r="I64" s="23">
        <v>20306</v>
      </c>
      <c r="J64" s="25">
        <v>16691</v>
      </c>
    </row>
    <row r="65" spans="1:10" ht="15" customHeight="1">
      <c r="A65" s="6" t="s">
        <v>120</v>
      </c>
      <c r="B65" s="7" t="s">
        <v>121</v>
      </c>
      <c r="C65" s="8">
        <f t="shared" si="1"/>
        <v>38033</v>
      </c>
      <c r="D65" s="3"/>
      <c r="E65" s="18">
        <v>206</v>
      </c>
      <c r="F65" s="19">
        <v>1455</v>
      </c>
      <c r="G65" s="20">
        <v>5053</v>
      </c>
      <c r="H65" s="20">
        <v>18009</v>
      </c>
      <c r="I65" s="20">
        <v>7090</v>
      </c>
      <c r="J65" s="21">
        <v>6220</v>
      </c>
    </row>
    <row r="66" spans="1:10" ht="15" customHeight="1" thickBot="1">
      <c r="A66" s="9" t="s">
        <v>122</v>
      </c>
      <c r="B66" s="10" t="s">
        <v>123</v>
      </c>
      <c r="C66" s="11">
        <f t="shared" si="1"/>
        <v>8501</v>
      </c>
      <c r="D66" s="3"/>
      <c r="E66" s="22">
        <v>55</v>
      </c>
      <c r="F66" s="23">
        <v>332</v>
      </c>
      <c r="G66" s="24">
        <v>1143</v>
      </c>
      <c r="H66" s="23">
        <v>3833</v>
      </c>
      <c r="I66" s="23">
        <v>1522</v>
      </c>
      <c r="J66" s="25">
        <v>1616</v>
      </c>
    </row>
    <row r="67" spans="1:10" ht="25.5" customHeight="1" thickBot="1">
      <c r="A67" s="26" t="s">
        <v>129</v>
      </c>
      <c r="B67" s="27"/>
      <c r="C67" s="5">
        <f>SUM(C3:C66)</f>
        <v>1182437</v>
      </c>
      <c r="D67" s="4"/>
      <c r="E67" s="15">
        <f aca="true" t="shared" si="2" ref="E67:J67">SUM(E3:E66)</f>
        <v>10177</v>
      </c>
      <c r="F67" s="16">
        <f t="shared" si="2"/>
        <v>58378</v>
      </c>
      <c r="G67" s="16">
        <f t="shared" si="2"/>
        <v>180610</v>
      </c>
      <c r="H67" s="16">
        <f t="shared" si="2"/>
        <v>561769</v>
      </c>
      <c r="I67" s="16">
        <f t="shared" si="2"/>
        <v>195656</v>
      </c>
      <c r="J67" s="17">
        <f t="shared" si="2"/>
        <v>175847</v>
      </c>
    </row>
    <row r="69" spans="1:9" ht="22.5" customHeight="1">
      <c r="A69" s="28" t="s">
        <v>138</v>
      </c>
      <c r="B69" s="29"/>
      <c r="C69" s="29"/>
      <c r="D69" s="29"/>
      <c r="E69" s="29"/>
      <c r="F69" s="29"/>
      <c r="G69" s="29"/>
      <c r="H69" s="29"/>
      <c r="I69" s="29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SSP</cp:lastModifiedBy>
  <dcterms:created xsi:type="dcterms:W3CDTF">2013-01-29T15:05:56Z</dcterms:created>
  <dcterms:modified xsi:type="dcterms:W3CDTF">2023-06-30T14:02:07Z</dcterms:modified>
  <cp:category/>
  <cp:version/>
  <cp:contentType/>
  <cp:contentStatus/>
</cp:coreProperties>
</file>