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730" windowHeight="1116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<sst xmlns="http://schemas.openxmlformats.org/spreadsheetml/2006/main" count="40" uniqueCount="19">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</sst>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38" fillId="33" borderId="40" xfId="0" applyFont="1" applyFill="1" applyBorder="1" applyAlignment="1">
      <alignment horizontal="center" vertical="center"/>
    </xf>
    <xf numFmtId="0" fontId="39" fillId="0" borderId="41" xfId="0" applyFont="1" applyBorder="1" applyAlignment="1">
      <alignment horizontal="right" vertical="center"/>
    </xf>
    <xf numFmtId="0" fontId="39" fillId="0" borderId="33" xfId="0" applyFont="1" applyBorder="1" applyAlignment="1">
      <alignment horizontal="right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Tendencia!$C$3:$AI$4</c:f>
              <c:multiLvlStrCache/>
            </c:multiLvlStrRef>
          </c:cat>
          <c:val>
            <c:numRef>
              <c:f>Tendencia!$C$5:$AI$5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56815476"/>
        <c:axId val="41577237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Tendencia!$C$7:$AI$7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8650814"/>
        <c:axId val="12313007"/>
      </c:lineChart>
      <c:catAx>
        <c:axId val="56815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77237"/>
        <c:crosses val="autoZero"/>
        <c:auto val="1"/>
        <c:lblOffset val="100"/>
        <c:tickLblSkip val="1"/>
        <c:noMultiLvlLbl val="0"/>
      </c:catAx>
      <c:valAx>
        <c:axId val="41577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815476"/>
        <c:crossesAt val="1"/>
        <c:crossBetween val="between"/>
        <c:dispUnits/>
      </c:valAx>
      <c:catAx>
        <c:axId val="38650814"/>
        <c:scaling>
          <c:orientation val="minMax"/>
        </c:scaling>
        <c:axPos val="b"/>
        <c:delete val="1"/>
        <c:majorTickMark val="none"/>
        <c:minorTickMark val="none"/>
        <c:tickLblPos val="nextTo"/>
        <c:crossAx val="12313007"/>
        <c:crosses val="autoZero"/>
        <c:auto val="1"/>
        <c:lblOffset val="100"/>
        <c:tickLblSkip val="1"/>
        <c:noMultiLvlLbl val="0"/>
      </c:catAx>
      <c:valAx>
        <c:axId val="12313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650814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75"/>
          <c:y val="0.88675"/>
          <c:w val="0.106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2014- 2023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75"/>
          <c:y val="0.13625"/>
          <c:w val="0.85875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Tendencia!$C$3:$AI$4</c:f>
              <c:multiLvlStrCache/>
            </c:multiLvlStrRef>
          </c:cat>
          <c:val>
            <c:numRef>
              <c:f>Tendencia!$C$8:$AI$8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43708200"/>
        <c:axId val="57829481"/>
      </c:lineChart>
      <c:catAx>
        <c:axId val="43708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29481"/>
        <c:crosses val="autoZero"/>
        <c:auto val="1"/>
        <c:lblOffset val="100"/>
        <c:tickLblSkip val="1"/>
        <c:noMultiLvlLbl val="0"/>
      </c:catAx>
      <c:valAx>
        <c:axId val="5782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31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70820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35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178593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85" zoomScaleNormal="85" zoomScalePageLayoutView="0" workbookViewId="0" topLeftCell="U1">
      <selection activeCell="AG3" sqref="AG3:AI3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6" width="9.28125" style="0" customWidth="1"/>
    <col min="17" max="20" width="11.421875" style="0" bestFit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35" width="9.28125" style="0" customWidth="1"/>
  </cols>
  <sheetData>
    <row r="1" spans="1:35" ht="19.5" thickBot="1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ht="15.75" thickBot="1"/>
    <row r="3" spans="2:35" ht="15.75" thickBot="1">
      <c r="B3" s="43" t="s">
        <v>16</v>
      </c>
      <c r="C3" s="40">
        <v>2014</v>
      </c>
      <c r="D3" s="41"/>
      <c r="E3" s="41"/>
      <c r="F3" s="41"/>
      <c r="G3" s="41"/>
      <c r="H3" s="42"/>
      <c r="I3" s="40">
        <v>2021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0">
        <v>2022</v>
      </c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/>
      <c r="AG3" s="40">
        <v>2023</v>
      </c>
      <c r="AH3" s="41"/>
      <c r="AI3" s="42"/>
    </row>
    <row r="4" spans="2:35" ht="22.5" customHeight="1" thickBot="1">
      <c r="B4" s="44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37" t="s">
        <v>8</v>
      </c>
      <c r="AI4" s="37" t="s">
        <v>9</v>
      </c>
    </row>
    <row r="5" spans="2:35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33">
        <v>1187891</v>
      </c>
      <c r="AI5" s="33">
        <v>1184077</v>
      </c>
    </row>
    <row r="6" spans="2:35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34">
        <v>33368</v>
      </c>
      <c r="AI6" s="34">
        <v>33528</v>
      </c>
    </row>
    <row r="7" spans="2:35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35">
        <v>263752</v>
      </c>
      <c r="AI7" s="35">
        <v>269116</v>
      </c>
    </row>
    <row r="8" spans="2:35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AF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32">
        <f t="shared" si="0"/>
        <v>1474256</v>
      </c>
      <c r="U8" s="24">
        <f t="shared" si="0"/>
        <v>1475503</v>
      </c>
      <c r="V8" s="12">
        <f t="shared" si="0"/>
        <v>1475840</v>
      </c>
      <c r="W8" s="12">
        <f t="shared" si="0"/>
        <v>1481914</v>
      </c>
      <c r="X8" s="12">
        <f t="shared" si="0"/>
        <v>1482372</v>
      </c>
      <c r="Y8" s="12">
        <f t="shared" si="0"/>
        <v>1485745</v>
      </c>
      <c r="Z8" s="12">
        <f t="shared" si="0"/>
        <v>1487124</v>
      </c>
      <c r="AA8" s="12">
        <f t="shared" si="0"/>
        <v>1482043</v>
      </c>
      <c r="AB8" s="12">
        <f t="shared" si="0"/>
        <v>1482200</v>
      </c>
      <c r="AC8" s="12">
        <f t="shared" si="0"/>
        <v>1485823</v>
      </c>
      <c r="AD8" s="12">
        <f t="shared" si="0"/>
        <v>1487009</v>
      </c>
      <c r="AE8" s="36">
        <f t="shared" si="0"/>
        <v>1487329</v>
      </c>
      <c r="AF8" s="36">
        <f t="shared" si="0"/>
        <v>1488182</v>
      </c>
      <c r="AG8" s="24">
        <f>+SUM(AG5:AG7)</f>
        <v>1485261</v>
      </c>
      <c r="AH8" s="36">
        <f>+SUM(AH5:AH7)</f>
        <v>1485011</v>
      </c>
      <c r="AI8" s="36">
        <f>+SUM(AI5:AI7)</f>
        <v>1486721</v>
      </c>
    </row>
    <row r="36" spans="1:35" s="20" customFormat="1" ht="33.75" customHeight="1">
      <c r="A36" s="45" t="s">
        <v>17</v>
      </c>
      <c r="B36" s="46"/>
      <c r="C36" s="46"/>
      <c r="D36" s="46"/>
      <c r="E36" s="46"/>
      <c r="F36" s="46"/>
      <c r="G36" s="46"/>
      <c r="H36" s="4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</sheetData>
  <sheetProtection/>
  <mergeCells count="7">
    <mergeCell ref="A1:AI1"/>
    <mergeCell ref="C3:H3"/>
    <mergeCell ref="B3:B4"/>
    <mergeCell ref="A36:H36"/>
    <mergeCell ref="AG3:AI3"/>
    <mergeCell ref="I3:T3"/>
    <mergeCell ref="U3:A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6</cp:lastModifiedBy>
  <dcterms:created xsi:type="dcterms:W3CDTF">2015-11-05T14:57:50Z</dcterms:created>
  <dcterms:modified xsi:type="dcterms:W3CDTF">2023-04-17T16:01:34Z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