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310" activeTab="0"/>
  </bookViews>
  <sheets>
    <sheet name="BDUA - Grupo Etareo" sheetId="1" r:id="rId1"/>
  </sheets>
  <definedNames/>
  <calcPr fullCalcOnLoad="1"/>
</workbook>
</file>

<file path=xl/sharedStrings.xml><?xml version="1.0" encoding="utf-8"?>
<sst xmlns="http://schemas.openxmlformats.org/spreadsheetml/2006/main" count="139" uniqueCount="139">
  <si>
    <t>52001</t>
  </si>
  <si>
    <t>Pasto</t>
  </si>
  <si>
    <t>52019</t>
  </si>
  <si>
    <t>52022</t>
  </si>
  <si>
    <t>Aldana</t>
  </si>
  <si>
    <t>52036</t>
  </si>
  <si>
    <t>Ancuya</t>
  </si>
  <si>
    <t>52051</t>
  </si>
  <si>
    <t>Arboleda (Berruecos)</t>
  </si>
  <si>
    <t>52079</t>
  </si>
  <si>
    <t>Barbacoas</t>
  </si>
  <si>
    <t>52083</t>
  </si>
  <si>
    <t>Belen</t>
  </si>
  <si>
    <t>52110</t>
  </si>
  <si>
    <t>Buesaco</t>
  </si>
  <si>
    <t>52203</t>
  </si>
  <si>
    <t>Colon (Génova)</t>
  </si>
  <si>
    <t>52207</t>
  </si>
  <si>
    <t>Consaca</t>
  </si>
  <si>
    <t>52210</t>
  </si>
  <si>
    <t>Contadero</t>
  </si>
  <si>
    <t>52215</t>
  </si>
  <si>
    <t>Cordoba</t>
  </si>
  <si>
    <t>52224</t>
  </si>
  <si>
    <t>Cuaspud (Carlosama)</t>
  </si>
  <si>
    <t>52227</t>
  </si>
  <si>
    <t>Cumbal</t>
  </si>
  <si>
    <t>52233</t>
  </si>
  <si>
    <t>Cumbitara</t>
  </si>
  <si>
    <t>52240</t>
  </si>
  <si>
    <t>Chachagui</t>
  </si>
  <si>
    <t>52250</t>
  </si>
  <si>
    <t>El Charco</t>
  </si>
  <si>
    <t>52254</t>
  </si>
  <si>
    <t>El Peñol</t>
  </si>
  <si>
    <t>52256</t>
  </si>
  <si>
    <t>El Rosario</t>
  </si>
  <si>
    <t>52258</t>
  </si>
  <si>
    <t>El Tablon</t>
  </si>
  <si>
    <t>52260</t>
  </si>
  <si>
    <t>El Tambo</t>
  </si>
  <si>
    <t>52287</t>
  </si>
  <si>
    <t>Funes</t>
  </si>
  <si>
    <t>52317</t>
  </si>
  <si>
    <t>Guachucal</t>
  </si>
  <si>
    <t>52320</t>
  </si>
  <si>
    <t>Guaitarilla</t>
  </si>
  <si>
    <t>52323</t>
  </si>
  <si>
    <t>Gualmatan</t>
  </si>
  <si>
    <t>52352</t>
  </si>
  <si>
    <t>Iles</t>
  </si>
  <si>
    <t>52354</t>
  </si>
  <si>
    <t>Imues</t>
  </si>
  <si>
    <t>52356</t>
  </si>
  <si>
    <t>Ipiales</t>
  </si>
  <si>
    <t>52378</t>
  </si>
  <si>
    <t>La Cruz</t>
  </si>
  <si>
    <t>52381</t>
  </si>
  <si>
    <t>La Florida</t>
  </si>
  <si>
    <t>52385</t>
  </si>
  <si>
    <t>La Llanada</t>
  </si>
  <si>
    <t>52390</t>
  </si>
  <si>
    <t>La Tola</t>
  </si>
  <si>
    <t>52399</t>
  </si>
  <si>
    <t>La Union</t>
  </si>
  <si>
    <t>52405</t>
  </si>
  <si>
    <t>Leiva</t>
  </si>
  <si>
    <t>52411</t>
  </si>
  <si>
    <t>Linares</t>
  </si>
  <si>
    <t>52418</t>
  </si>
  <si>
    <t>Los Andes (Sotomayor)</t>
  </si>
  <si>
    <t>52427</t>
  </si>
  <si>
    <t>Magui (Payán)</t>
  </si>
  <si>
    <t>52435</t>
  </si>
  <si>
    <t>Mallama (Piedrancha)</t>
  </si>
  <si>
    <t>52473</t>
  </si>
  <si>
    <t>Mosquera</t>
  </si>
  <si>
    <t>52480</t>
  </si>
  <si>
    <t>Nariño</t>
  </si>
  <si>
    <t>52490</t>
  </si>
  <si>
    <t>52506</t>
  </si>
  <si>
    <t>Ospina</t>
  </si>
  <si>
    <t>52520</t>
  </si>
  <si>
    <t>52540</t>
  </si>
  <si>
    <t>Policarpa</t>
  </si>
  <si>
    <t>52560</t>
  </si>
  <si>
    <t>Potosi</t>
  </si>
  <si>
    <t>52565</t>
  </si>
  <si>
    <t>Providencia</t>
  </si>
  <si>
    <t>52573</t>
  </si>
  <si>
    <t>Puerres</t>
  </si>
  <si>
    <t>52585</t>
  </si>
  <si>
    <t>Pupiales</t>
  </si>
  <si>
    <t>52612</t>
  </si>
  <si>
    <t>Ricaurte</t>
  </si>
  <si>
    <t>52621</t>
  </si>
  <si>
    <t>Roberto Payan (San José)</t>
  </si>
  <si>
    <t>52678</t>
  </si>
  <si>
    <t>Samaniego</t>
  </si>
  <si>
    <t>52683</t>
  </si>
  <si>
    <t>Sandona</t>
  </si>
  <si>
    <t>52685</t>
  </si>
  <si>
    <t>San Bernardo</t>
  </si>
  <si>
    <t>52687</t>
  </si>
  <si>
    <t>San Lorenzo</t>
  </si>
  <si>
    <t>52693</t>
  </si>
  <si>
    <t>San Pablo</t>
  </si>
  <si>
    <t>52694</t>
  </si>
  <si>
    <t>52696</t>
  </si>
  <si>
    <t>Santa Barbara (Iscuande)</t>
  </si>
  <si>
    <t>52699</t>
  </si>
  <si>
    <t>Santacruz (Guachaves)</t>
  </si>
  <si>
    <t>52720</t>
  </si>
  <si>
    <t>Sapuyes</t>
  </si>
  <si>
    <t>52786</t>
  </si>
  <si>
    <t>Taminango</t>
  </si>
  <si>
    <t>52788</t>
  </si>
  <si>
    <t>Tangua</t>
  </si>
  <si>
    <t>52835</t>
  </si>
  <si>
    <t>Tumaco</t>
  </si>
  <si>
    <t>52838</t>
  </si>
  <si>
    <t>Tuquerres</t>
  </si>
  <si>
    <t>52885</t>
  </si>
  <si>
    <t>Yacuanquer</t>
  </si>
  <si>
    <t>Municipio</t>
  </si>
  <si>
    <t>Alban</t>
  </si>
  <si>
    <t>Olaya Herrera</t>
  </si>
  <si>
    <t>Francisco Pizarro</t>
  </si>
  <si>
    <t>San Pedro De Cartago</t>
  </si>
  <si>
    <t>Total Departamento</t>
  </si>
  <si>
    <t>TOTAL SUBSIDIADOS</t>
  </si>
  <si>
    <t>De 0 a antes de 1 año</t>
  </si>
  <si>
    <t>De 01 a 04 años</t>
  </si>
  <si>
    <t>De 05 a 14 años</t>
  </si>
  <si>
    <t>De 15 a 44 años</t>
  </si>
  <si>
    <t>De 45 a 59 años</t>
  </si>
  <si>
    <t>De 60 y más</t>
  </si>
  <si>
    <t>REGIMEN SUBSIDIADO X GRUPO ETAREO UPC Nacional</t>
  </si>
  <si>
    <t>FUENTE: Bodega de Datos de SISPRO (SGD) – Afiliados a Salud - GE UPC Nacional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</si>
</sst>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63"/>
      <name val="Calibri"/>
      <family val="0"/>
    </font>
    <font>
      <b/>
      <sz val="18"/>
      <color indexed="9"/>
      <name val="Calibri"/>
      <family val="0"/>
    </font>
    <font>
      <b/>
      <sz val="20"/>
      <color indexed="9"/>
      <name val="Calibri"/>
      <family val="0"/>
    </font>
    <font>
      <b/>
      <sz val="36"/>
      <color indexed="9"/>
      <name val="Calibri"/>
      <family val="0"/>
    </font>
    <font>
      <b/>
      <sz val="28"/>
      <color indexed="9"/>
      <name val="Calibri"/>
      <family val="0"/>
    </font>
    <font>
      <b/>
      <sz val="16"/>
      <color indexed="8"/>
      <name val="Calibri"/>
      <family val="0"/>
    </font>
    <font>
      <b/>
      <sz val="10"/>
      <color indexed="63"/>
      <name val="Calibri"/>
      <family val="0"/>
    </font>
    <font>
      <b/>
      <sz val="16"/>
      <color indexed="63"/>
      <name val="Calibri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399980008602142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9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45" fillId="0" borderId="10" xfId="47" applyNumberFormat="1" applyFont="1" applyBorder="1" applyAlignment="1">
      <alignment horizontal="right" vertical="center" wrapText="1"/>
    </xf>
    <xf numFmtId="164" fontId="46" fillId="14" borderId="11" xfId="47" applyNumberFormat="1" applyFont="1" applyFill="1" applyBorder="1" applyAlignment="1">
      <alignment horizontal="center" vertical="center" wrapText="1"/>
    </xf>
    <xf numFmtId="0" fontId="1" fillId="2" borderId="12" xfId="52" applyFont="1" applyFill="1" applyBorder="1" applyAlignment="1">
      <alignment vertical="center" wrapText="1"/>
      <protection/>
    </xf>
    <xf numFmtId="0" fontId="1" fillId="2" borderId="13" xfId="52" applyFont="1" applyFill="1" applyBorder="1" applyAlignment="1">
      <alignment vertical="center" wrapText="1"/>
      <protection/>
    </xf>
    <xf numFmtId="164" fontId="0" fillId="2" borderId="14" xfId="0" applyNumberFormat="1" applyFill="1" applyBorder="1" applyAlignment="1">
      <alignment horizontal="right" vertical="center" wrapText="1"/>
    </xf>
    <xf numFmtId="0" fontId="1" fillId="8" borderId="15" xfId="52" applyFont="1" applyFill="1" applyBorder="1" applyAlignment="1">
      <alignment vertical="center" wrapText="1"/>
      <protection/>
    </xf>
    <xf numFmtId="0" fontId="1" fillId="8" borderId="16" xfId="52" applyFont="1" applyFill="1" applyBorder="1" applyAlignment="1">
      <alignment vertical="center" wrapText="1"/>
      <protection/>
    </xf>
    <xf numFmtId="164" fontId="0" fillId="8" borderId="17" xfId="0" applyNumberFormat="1" applyFill="1" applyBorder="1" applyAlignment="1">
      <alignment horizontal="right" vertical="center" wrapText="1"/>
    </xf>
    <xf numFmtId="0" fontId="4" fillId="33" borderId="18" xfId="52" applyFont="1" applyFill="1" applyBorder="1" applyAlignment="1">
      <alignment horizontal="center" vertical="center" wrapText="1"/>
      <protection/>
    </xf>
    <xf numFmtId="0" fontId="4" fillId="33" borderId="19" xfId="52" applyFont="1" applyFill="1" applyBorder="1" applyAlignment="1">
      <alignment horizontal="center" vertical="center" wrapText="1"/>
      <protection/>
    </xf>
    <xf numFmtId="0" fontId="4" fillId="33" borderId="20" xfId="52" applyFont="1" applyFill="1" applyBorder="1" applyAlignment="1">
      <alignment horizontal="center" vertical="center" wrapText="1"/>
      <protection/>
    </xf>
    <xf numFmtId="164" fontId="45" fillId="19" borderId="21" xfId="47" applyNumberFormat="1" applyFont="1" applyFill="1" applyBorder="1" applyAlignment="1">
      <alignment horizontal="right" vertical="center" wrapText="1"/>
    </xf>
    <xf numFmtId="164" fontId="45" fillId="19" borderId="22" xfId="47" applyNumberFormat="1" applyFont="1" applyFill="1" applyBorder="1" applyAlignment="1">
      <alignment horizontal="right" vertical="center" wrapText="1"/>
    </xf>
    <xf numFmtId="164" fontId="45" fillId="19" borderId="23" xfId="47" applyNumberFormat="1" applyFont="1" applyFill="1" applyBorder="1" applyAlignment="1">
      <alignment horizontal="right" vertical="center" wrapText="1"/>
    </xf>
    <xf numFmtId="164" fontId="1" fillId="7" borderId="12" xfId="47" applyNumberFormat="1" applyFont="1" applyFill="1" applyBorder="1" applyAlignment="1">
      <alignment horizontal="right" vertical="center" wrapText="1"/>
    </xf>
    <xf numFmtId="164" fontId="3" fillId="7" borderId="24" xfId="47" applyNumberFormat="1" applyFont="1" applyFill="1" applyBorder="1" applyAlignment="1">
      <alignment horizontal="right" vertical="center" wrapText="1"/>
    </xf>
    <xf numFmtId="164" fontId="1" fillId="7" borderId="24" xfId="47" applyNumberFormat="1" applyFont="1" applyFill="1" applyBorder="1" applyAlignment="1">
      <alignment horizontal="right" vertical="center" wrapText="1"/>
    </xf>
    <xf numFmtId="164" fontId="3" fillId="7" borderId="13" xfId="47" applyNumberFormat="1" applyFont="1" applyFill="1" applyBorder="1" applyAlignment="1">
      <alignment horizontal="right" vertical="center" wrapText="1"/>
    </xf>
    <xf numFmtId="164" fontId="1" fillId="13" borderId="15" xfId="47" applyNumberFormat="1" applyFont="1" applyFill="1" applyBorder="1" applyAlignment="1">
      <alignment horizontal="right" vertical="center" wrapText="1"/>
    </xf>
    <xf numFmtId="164" fontId="1" fillId="13" borderId="25" xfId="47" applyNumberFormat="1" applyFont="1" applyFill="1" applyBorder="1" applyAlignment="1">
      <alignment horizontal="right" vertical="center" wrapText="1"/>
    </xf>
    <xf numFmtId="164" fontId="3" fillId="13" borderId="25" xfId="47" applyNumberFormat="1" applyFont="1" applyFill="1" applyBorder="1" applyAlignment="1">
      <alignment horizontal="right" vertical="center" wrapText="1"/>
    </xf>
    <xf numFmtId="164" fontId="3" fillId="13" borderId="16" xfId="47" applyNumberFormat="1" applyFont="1" applyFill="1" applyBorder="1" applyAlignment="1">
      <alignment horizontal="right" vertical="center" wrapText="1"/>
    </xf>
    <xf numFmtId="0" fontId="45" fillId="14" borderId="26" xfId="0" applyFont="1" applyFill="1" applyBorder="1" applyAlignment="1">
      <alignment horizontal="center" vertical="center" wrapText="1"/>
    </xf>
    <xf numFmtId="0" fontId="45" fillId="14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 vertical="center"/>
    </xf>
    <xf numFmtId="0" fontId="4" fillId="19" borderId="21" xfId="0" applyFont="1" applyFill="1" applyBorder="1" applyAlignment="1">
      <alignment horizontal="center" vertical="center" wrapText="1"/>
    </xf>
    <xf numFmtId="0" fontId="4" fillId="19" borderId="28" xfId="0" applyFont="1" applyFill="1" applyBorder="1" applyAlignment="1">
      <alignment horizontal="center" vertical="center" wrapText="1"/>
    </xf>
    <xf numFmtId="0" fontId="4" fillId="19" borderId="23" xfId="0" applyFont="1" applyFill="1" applyBorder="1" applyAlignment="1">
      <alignment horizontal="center" vertical="center" wrapText="1"/>
    </xf>
    <xf numFmtId="0" fontId="2" fillId="34" borderId="29" xfId="52" applyFont="1" applyFill="1" applyBorder="1" applyAlignment="1">
      <alignment horizontal="center" vertical="center" wrapText="1"/>
      <protection/>
    </xf>
    <xf numFmtId="0" fontId="2" fillId="34" borderId="30" xfId="52" applyFont="1" applyFill="1" applyBorder="1" applyAlignment="1">
      <alignment horizontal="center" vertical="center" wrapText="1"/>
      <protection/>
    </xf>
    <xf numFmtId="0" fontId="2" fillId="34" borderId="31" xfId="52" applyFont="1" applyFill="1" applyBorder="1" applyAlignment="1">
      <alignment horizontal="center" vertical="center" wrapText="1"/>
      <protection/>
    </xf>
    <xf numFmtId="0" fontId="2" fillId="34" borderId="32" xfId="52" applyFont="1" applyFill="1" applyBorder="1" applyAlignment="1">
      <alignment horizontal="center" vertical="center" wrapText="1"/>
      <protection/>
    </xf>
    <xf numFmtId="0" fontId="45" fillId="14" borderId="33" xfId="0" applyFont="1" applyFill="1" applyBorder="1" applyAlignment="1">
      <alignment horizontal="center" vertical="center" wrapText="1"/>
    </xf>
    <xf numFmtId="0" fontId="45" fillId="14" borderId="34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REGIMEN SUBSIDIADO X GRUPO ETAREO UPC Nacional</a:t>
            </a:r>
          </a:p>
        </c:rich>
      </c:tx>
      <c:layout>
        <c:manualLayout>
          <c:xMode val="factor"/>
          <c:yMode val="factor"/>
          <c:x val="-0.00125"/>
          <c:y val="-0.0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025"/>
          <c:y val="0.12725"/>
          <c:w val="0.4115"/>
          <c:h val="0.844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36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20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800" b="1" i="0" u="none" baseline="0">
                      <a:solidFill>
                        <a:srgbClr val="FFFF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'BDUA - Grupo Etareo'!$E$2:$J$2</c:f>
              <c:strCache/>
            </c:strRef>
          </c:cat>
          <c:val>
            <c:numRef>
              <c:f>'BDUA - Grupo Etareo'!$E$67:$J$67</c:f>
              <c:numCache/>
            </c:numRef>
          </c:val>
        </c:ser>
      </c:pie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9525"/>
          <c:y val="0.112"/>
          <c:w val="0.46725"/>
          <c:h val="0.57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600" b="1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28575</xdr:rowOff>
    </xdr:from>
    <xdr:to>
      <xdr:col>9</xdr:col>
      <xdr:colOff>685800</xdr:colOff>
      <xdr:row>89</xdr:row>
      <xdr:rowOff>133350</xdr:rowOff>
    </xdr:to>
    <xdr:graphicFrame>
      <xdr:nvGraphicFramePr>
        <xdr:cNvPr id="1" name="Gráfico 1"/>
        <xdr:cNvGraphicFramePr/>
      </xdr:nvGraphicFramePr>
      <xdr:xfrm>
        <a:off x="0" y="14077950"/>
        <a:ext cx="7943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11.421875" defaultRowHeight="15"/>
  <cols>
    <col min="1" max="1" width="6.00390625" style="1" bestFit="1" customWidth="1"/>
    <col min="2" max="2" width="23.421875" style="1" bestFit="1" customWidth="1"/>
    <col min="3" max="3" width="13.8515625" style="1" bestFit="1" customWidth="1"/>
    <col min="4" max="4" width="3.140625" style="1" customWidth="1"/>
    <col min="5" max="5" width="11.00390625" style="1" bestFit="1" customWidth="1"/>
    <col min="6" max="6" width="11.28125" style="1" bestFit="1" customWidth="1"/>
    <col min="7" max="7" width="10.7109375" style="1" bestFit="1" customWidth="1"/>
    <col min="8" max="8" width="15.8515625" style="1" bestFit="1" customWidth="1"/>
    <col min="9" max="9" width="13.57421875" style="1" bestFit="1" customWidth="1"/>
    <col min="10" max="10" width="10.7109375" style="1" bestFit="1" customWidth="1"/>
    <col min="11" max="16384" width="11.421875" style="1" customWidth="1"/>
  </cols>
  <sheetData>
    <row r="1" spans="1:10" ht="33" customHeight="1" thickBot="1">
      <c r="A1" s="33" t="s">
        <v>124</v>
      </c>
      <c r="B1" s="34"/>
      <c r="C1" s="37" t="s">
        <v>130</v>
      </c>
      <c r="D1" s="2"/>
      <c r="E1" s="30" t="s">
        <v>137</v>
      </c>
      <c r="F1" s="31"/>
      <c r="G1" s="31"/>
      <c r="H1" s="31"/>
      <c r="I1" s="31"/>
      <c r="J1" s="32"/>
    </row>
    <row r="2" spans="1:10" ht="50.25" customHeight="1" thickBot="1">
      <c r="A2" s="35"/>
      <c r="B2" s="36"/>
      <c r="C2" s="38"/>
      <c r="D2" s="2"/>
      <c r="E2" s="12" t="s">
        <v>131</v>
      </c>
      <c r="F2" s="13" t="s">
        <v>132</v>
      </c>
      <c r="G2" s="13" t="s">
        <v>133</v>
      </c>
      <c r="H2" s="13" t="s">
        <v>134</v>
      </c>
      <c r="I2" s="13" t="s">
        <v>135</v>
      </c>
      <c r="J2" s="14" t="s">
        <v>136</v>
      </c>
    </row>
    <row r="3" spans="1:10" ht="15" customHeight="1">
      <c r="A3" s="6" t="s">
        <v>0</v>
      </c>
      <c r="B3" s="7" t="s">
        <v>1</v>
      </c>
      <c r="C3" s="8">
        <f aca="true" t="shared" si="0" ref="C3:C34">SUM(E3:J3)</f>
        <v>239805</v>
      </c>
      <c r="D3" s="3"/>
      <c r="E3" s="18">
        <v>1682</v>
      </c>
      <c r="F3" s="19">
        <v>10047</v>
      </c>
      <c r="G3" s="20">
        <v>32889</v>
      </c>
      <c r="H3" s="20">
        <v>115645</v>
      </c>
      <c r="I3" s="20">
        <v>45018</v>
      </c>
      <c r="J3" s="21">
        <v>34524</v>
      </c>
    </row>
    <row r="4" spans="1:10" ht="15" customHeight="1">
      <c r="A4" s="9" t="s">
        <v>2</v>
      </c>
      <c r="B4" s="10" t="s">
        <v>125</v>
      </c>
      <c r="C4" s="11">
        <f t="shared" si="0"/>
        <v>7126</v>
      </c>
      <c r="D4" s="3"/>
      <c r="E4" s="22">
        <v>57</v>
      </c>
      <c r="F4" s="23">
        <v>291</v>
      </c>
      <c r="G4" s="24">
        <v>891</v>
      </c>
      <c r="H4" s="23">
        <v>3291</v>
      </c>
      <c r="I4" s="23">
        <v>1294</v>
      </c>
      <c r="J4" s="25">
        <v>1302</v>
      </c>
    </row>
    <row r="5" spans="1:10" ht="15" customHeight="1">
      <c r="A5" s="6" t="s">
        <v>3</v>
      </c>
      <c r="B5" s="7" t="s">
        <v>4</v>
      </c>
      <c r="C5" s="8">
        <f t="shared" si="0"/>
        <v>6941</v>
      </c>
      <c r="D5" s="3"/>
      <c r="E5" s="18">
        <v>31</v>
      </c>
      <c r="F5" s="19">
        <v>227</v>
      </c>
      <c r="G5" s="20">
        <v>1006</v>
      </c>
      <c r="H5" s="20">
        <v>3243</v>
      </c>
      <c r="I5" s="20">
        <v>1299</v>
      </c>
      <c r="J5" s="21">
        <v>1135</v>
      </c>
    </row>
    <row r="6" spans="1:10" ht="15" customHeight="1">
      <c r="A6" s="9" t="s">
        <v>5</v>
      </c>
      <c r="B6" s="10" t="s">
        <v>6</v>
      </c>
      <c r="C6" s="11">
        <f t="shared" si="0"/>
        <v>6230</v>
      </c>
      <c r="D6" s="3"/>
      <c r="E6" s="22">
        <v>23</v>
      </c>
      <c r="F6" s="23">
        <v>164</v>
      </c>
      <c r="G6" s="24">
        <v>662</v>
      </c>
      <c r="H6" s="23">
        <v>2648</v>
      </c>
      <c r="I6" s="23">
        <v>1254</v>
      </c>
      <c r="J6" s="25">
        <v>1479</v>
      </c>
    </row>
    <row r="7" spans="1:10" ht="15" customHeight="1">
      <c r="A7" s="6" t="s">
        <v>7</v>
      </c>
      <c r="B7" s="7" t="s">
        <v>8</v>
      </c>
      <c r="C7" s="8">
        <f t="shared" si="0"/>
        <v>5964</v>
      </c>
      <c r="D7" s="3"/>
      <c r="E7" s="18">
        <v>44</v>
      </c>
      <c r="F7" s="19">
        <v>234</v>
      </c>
      <c r="G7" s="20">
        <v>818</v>
      </c>
      <c r="H7" s="20">
        <v>2723</v>
      </c>
      <c r="I7" s="20">
        <v>990</v>
      </c>
      <c r="J7" s="21">
        <v>1155</v>
      </c>
    </row>
    <row r="8" spans="1:10" ht="15" customHeight="1">
      <c r="A8" s="9" t="s">
        <v>9</v>
      </c>
      <c r="B8" s="10" t="s">
        <v>10</v>
      </c>
      <c r="C8" s="11">
        <f t="shared" si="0"/>
        <v>35133</v>
      </c>
      <c r="D8" s="3"/>
      <c r="E8" s="22">
        <v>399</v>
      </c>
      <c r="F8" s="23">
        <v>2433</v>
      </c>
      <c r="G8" s="24">
        <v>7199</v>
      </c>
      <c r="H8" s="23">
        <v>17842</v>
      </c>
      <c r="I8" s="23">
        <v>4000</v>
      </c>
      <c r="J8" s="25">
        <v>3260</v>
      </c>
    </row>
    <row r="9" spans="1:10" ht="15" customHeight="1">
      <c r="A9" s="6" t="s">
        <v>11</v>
      </c>
      <c r="B9" s="7" t="s">
        <v>12</v>
      </c>
      <c r="C9" s="8">
        <f t="shared" si="0"/>
        <v>4735</v>
      </c>
      <c r="D9" s="3"/>
      <c r="E9" s="18">
        <v>17</v>
      </c>
      <c r="F9" s="19">
        <v>118</v>
      </c>
      <c r="G9" s="20">
        <v>612</v>
      </c>
      <c r="H9" s="20">
        <v>2079</v>
      </c>
      <c r="I9" s="20">
        <v>970</v>
      </c>
      <c r="J9" s="21">
        <v>939</v>
      </c>
    </row>
    <row r="10" spans="1:10" ht="15" customHeight="1">
      <c r="A10" s="9" t="s">
        <v>13</v>
      </c>
      <c r="B10" s="10" t="s">
        <v>14</v>
      </c>
      <c r="C10" s="11">
        <f t="shared" si="0"/>
        <v>18242</v>
      </c>
      <c r="D10" s="3"/>
      <c r="E10" s="22">
        <v>106</v>
      </c>
      <c r="F10" s="23">
        <v>696</v>
      </c>
      <c r="G10" s="24">
        <v>2595</v>
      </c>
      <c r="H10" s="23">
        <v>8127</v>
      </c>
      <c r="I10" s="23">
        <v>3200</v>
      </c>
      <c r="J10" s="25">
        <v>3518</v>
      </c>
    </row>
    <row r="11" spans="1:10" ht="15" customHeight="1">
      <c r="A11" s="6" t="s">
        <v>15</v>
      </c>
      <c r="B11" s="7" t="s">
        <v>16</v>
      </c>
      <c r="C11" s="8">
        <f t="shared" si="0"/>
        <v>7380</v>
      </c>
      <c r="D11" s="3"/>
      <c r="E11" s="18">
        <v>38</v>
      </c>
      <c r="F11" s="19">
        <v>248</v>
      </c>
      <c r="G11" s="20">
        <v>901</v>
      </c>
      <c r="H11" s="20">
        <v>3482</v>
      </c>
      <c r="I11" s="20">
        <v>1235</v>
      </c>
      <c r="J11" s="21">
        <v>1476</v>
      </c>
    </row>
    <row r="12" spans="1:10" ht="15" customHeight="1">
      <c r="A12" s="9" t="s">
        <v>17</v>
      </c>
      <c r="B12" s="10" t="s">
        <v>18</v>
      </c>
      <c r="C12" s="11">
        <f t="shared" si="0"/>
        <v>8197</v>
      </c>
      <c r="D12" s="3"/>
      <c r="E12" s="22">
        <v>44</v>
      </c>
      <c r="F12" s="23">
        <v>283</v>
      </c>
      <c r="G12" s="24">
        <v>921</v>
      </c>
      <c r="H12" s="23">
        <v>3513</v>
      </c>
      <c r="I12" s="23">
        <v>1701</v>
      </c>
      <c r="J12" s="25">
        <v>1735</v>
      </c>
    </row>
    <row r="13" spans="1:10" ht="15" customHeight="1">
      <c r="A13" s="6" t="s">
        <v>19</v>
      </c>
      <c r="B13" s="7" t="s">
        <v>20</v>
      </c>
      <c r="C13" s="8">
        <f t="shared" si="0"/>
        <v>5851</v>
      </c>
      <c r="D13" s="3"/>
      <c r="E13" s="18">
        <v>46</v>
      </c>
      <c r="F13" s="19">
        <v>234</v>
      </c>
      <c r="G13" s="20">
        <v>867</v>
      </c>
      <c r="H13" s="20">
        <v>2539</v>
      </c>
      <c r="I13" s="20">
        <v>1020</v>
      </c>
      <c r="J13" s="21">
        <v>1145</v>
      </c>
    </row>
    <row r="14" spans="1:10" ht="15" customHeight="1">
      <c r="A14" s="9" t="s">
        <v>21</v>
      </c>
      <c r="B14" s="10" t="s">
        <v>22</v>
      </c>
      <c r="C14" s="11">
        <f t="shared" si="0"/>
        <v>13515</v>
      </c>
      <c r="D14" s="3"/>
      <c r="E14" s="22">
        <v>100</v>
      </c>
      <c r="F14" s="23">
        <v>542</v>
      </c>
      <c r="G14" s="24">
        <v>2031</v>
      </c>
      <c r="H14" s="23">
        <v>6445</v>
      </c>
      <c r="I14" s="23">
        <v>2203</v>
      </c>
      <c r="J14" s="25">
        <v>2194</v>
      </c>
    </row>
    <row r="15" spans="1:10" ht="15" customHeight="1">
      <c r="A15" s="6" t="s">
        <v>23</v>
      </c>
      <c r="B15" s="7" t="s">
        <v>24</v>
      </c>
      <c r="C15" s="8">
        <f t="shared" si="0"/>
        <v>8937</v>
      </c>
      <c r="D15" s="3"/>
      <c r="E15" s="18">
        <v>54</v>
      </c>
      <c r="F15" s="19">
        <v>314</v>
      </c>
      <c r="G15" s="20">
        <v>1281</v>
      </c>
      <c r="H15" s="20">
        <v>4157</v>
      </c>
      <c r="I15" s="20">
        <v>1584</v>
      </c>
      <c r="J15" s="21">
        <v>1547</v>
      </c>
    </row>
    <row r="16" spans="1:10" ht="15" customHeight="1">
      <c r="A16" s="9" t="s">
        <v>25</v>
      </c>
      <c r="B16" s="10" t="s">
        <v>26</v>
      </c>
      <c r="C16" s="11">
        <f t="shared" si="0"/>
        <v>31194</v>
      </c>
      <c r="D16" s="3"/>
      <c r="E16" s="22">
        <v>227</v>
      </c>
      <c r="F16" s="23">
        <v>1300</v>
      </c>
      <c r="G16" s="24">
        <v>4881</v>
      </c>
      <c r="H16" s="23">
        <v>14646</v>
      </c>
      <c r="I16" s="23">
        <v>5443</v>
      </c>
      <c r="J16" s="25">
        <v>4697</v>
      </c>
    </row>
    <row r="17" spans="1:10" ht="15" customHeight="1">
      <c r="A17" s="6" t="s">
        <v>27</v>
      </c>
      <c r="B17" s="7" t="s">
        <v>28</v>
      </c>
      <c r="C17" s="8">
        <f t="shared" si="0"/>
        <v>7456</v>
      </c>
      <c r="D17" s="3"/>
      <c r="E17" s="18">
        <v>84</v>
      </c>
      <c r="F17" s="19">
        <v>474</v>
      </c>
      <c r="G17" s="20">
        <v>1104</v>
      </c>
      <c r="H17" s="20">
        <v>3771</v>
      </c>
      <c r="I17" s="20">
        <v>1056</v>
      </c>
      <c r="J17" s="21">
        <v>967</v>
      </c>
    </row>
    <row r="18" spans="1:10" ht="15" customHeight="1">
      <c r="A18" s="9" t="s">
        <v>29</v>
      </c>
      <c r="B18" s="10" t="s">
        <v>30</v>
      </c>
      <c r="C18" s="11">
        <f t="shared" si="0"/>
        <v>9485</v>
      </c>
      <c r="D18" s="3"/>
      <c r="E18" s="22">
        <v>68</v>
      </c>
      <c r="F18" s="23">
        <v>454</v>
      </c>
      <c r="G18" s="24">
        <v>1400</v>
      </c>
      <c r="H18" s="23">
        <v>4572</v>
      </c>
      <c r="I18" s="23">
        <v>1463</v>
      </c>
      <c r="J18" s="25">
        <v>1528</v>
      </c>
    </row>
    <row r="19" spans="1:10" ht="15" customHeight="1">
      <c r="A19" s="6" t="s">
        <v>31</v>
      </c>
      <c r="B19" s="7" t="s">
        <v>32</v>
      </c>
      <c r="C19" s="8">
        <f t="shared" si="0"/>
        <v>21409</v>
      </c>
      <c r="D19" s="3"/>
      <c r="E19" s="18">
        <v>367</v>
      </c>
      <c r="F19" s="19">
        <v>1832</v>
      </c>
      <c r="G19" s="20">
        <v>5043</v>
      </c>
      <c r="H19" s="20">
        <v>10246</v>
      </c>
      <c r="I19" s="20">
        <v>2109</v>
      </c>
      <c r="J19" s="21">
        <v>1812</v>
      </c>
    </row>
    <row r="20" spans="1:10" ht="15" customHeight="1">
      <c r="A20" s="9" t="s">
        <v>33</v>
      </c>
      <c r="B20" s="10" t="s">
        <v>34</v>
      </c>
      <c r="C20" s="11">
        <f t="shared" si="0"/>
        <v>5665</v>
      </c>
      <c r="D20" s="3"/>
      <c r="E20" s="22">
        <v>48</v>
      </c>
      <c r="F20" s="23">
        <v>207</v>
      </c>
      <c r="G20" s="24">
        <v>628</v>
      </c>
      <c r="H20" s="23">
        <v>2548</v>
      </c>
      <c r="I20" s="23">
        <v>1075</v>
      </c>
      <c r="J20" s="25">
        <v>1159</v>
      </c>
    </row>
    <row r="21" spans="1:10" ht="15" customHeight="1">
      <c r="A21" s="6" t="s">
        <v>35</v>
      </c>
      <c r="B21" s="7" t="s">
        <v>36</v>
      </c>
      <c r="C21" s="8">
        <f t="shared" si="0"/>
        <v>7173</v>
      </c>
      <c r="D21" s="3"/>
      <c r="E21" s="18">
        <v>62</v>
      </c>
      <c r="F21" s="19">
        <v>278</v>
      </c>
      <c r="G21" s="20">
        <v>889</v>
      </c>
      <c r="H21" s="20">
        <v>3395</v>
      </c>
      <c r="I21" s="20">
        <v>1301</v>
      </c>
      <c r="J21" s="21">
        <v>1248</v>
      </c>
    </row>
    <row r="22" spans="1:10" ht="15" customHeight="1">
      <c r="A22" s="9" t="s">
        <v>37</v>
      </c>
      <c r="B22" s="10" t="s">
        <v>38</v>
      </c>
      <c r="C22" s="11">
        <f t="shared" si="0"/>
        <v>12681</v>
      </c>
      <c r="D22" s="3"/>
      <c r="E22" s="22">
        <v>83</v>
      </c>
      <c r="F22" s="23">
        <v>537</v>
      </c>
      <c r="G22" s="24">
        <v>1635</v>
      </c>
      <c r="H22" s="23">
        <v>6220</v>
      </c>
      <c r="I22" s="23">
        <v>2152</v>
      </c>
      <c r="J22" s="25">
        <v>2054</v>
      </c>
    </row>
    <row r="23" spans="1:10" ht="15" customHeight="1">
      <c r="A23" s="6" t="s">
        <v>39</v>
      </c>
      <c r="B23" s="7" t="s">
        <v>40</v>
      </c>
      <c r="C23" s="8">
        <f t="shared" si="0"/>
        <v>11613</v>
      </c>
      <c r="D23" s="3"/>
      <c r="E23" s="18">
        <v>71</v>
      </c>
      <c r="F23" s="19">
        <v>390</v>
      </c>
      <c r="G23" s="20">
        <v>1431</v>
      </c>
      <c r="H23" s="20">
        <v>5341</v>
      </c>
      <c r="I23" s="20">
        <v>2054</v>
      </c>
      <c r="J23" s="21">
        <v>2326</v>
      </c>
    </row>
    <row r="24" spans="1:10" ht="15" customHeight="1">
      <c r="A24" s="9" t="s">
        <v>41</v>
      </c>
      <c r="B24" s="10" t="s">
        <v>42</v>
      </c>
      <c r="C24" s="11">
        <f t="shared" si="0"/>
        <v>5461</v>
      </c>
      <c r="D24" s="3"/>
      <c r="E24" s="22">
        <v>26</v>
      </c>
      <c r="F24" s="23">
        <v>195</v>
      </c>
      <c r="G24" s="24">
        <v>681</v>
      </c>
      <c r="H24" s="23">
        <v>2338</v>
      </c>
      <c r="I24" s="23">
        <v>1020</v>
      </c>
      <c r="J24" s="25">
        <v>1201</v>
      </c>
    </row>
    <row r="25" spans="1:10" ht="15" customHeight="1">
      <c r="A25" s="6" t="s">
        <v>43</v>
      </c>
      <c r="B25" s="7" t="s">
        <v>44</v>
      </c>
      <c r="C25" s="8">
        <f t="shared" si="0"/>
        <v>15974</v>
      </c>
      <c r="D25" s="3"/>
      <c r="E25" s="18">
        <v>103</v>
      </c>
      <c r="F25" s="19">
        <v>560</v>
      </c>
      <c r="G25" s="20">
        <v>2092</v>
      </c>
      <c r="H25" s="20">
        <v>7061</v>
      </c>
      <c r="I25" s="20">
        <v>3232</v>
      </c>
      <c r="J25" s="21">
        <v>2926</v>
      </c>
    </row>
    <row r="26" spans="1:10" ht="15" customHeight="1">
      <c r="A26" s="9" t="s">
        <v>45</v>
      </c>
      <c r="B26" s="10" t="s">
        <v>46</v>
      </c>
      <c r="C26" s="11">
        <f t="shared" si="0"/>
        <v>9954</v>
      </c>
      <c r="D26" s="3"/>
      <c r="E26" s="22">
        <v>52</v>
      </c>
      <c r="F26" s="23">
        <v>329</v>
      </c>
      <c r="G26" s="24">
        <v>1132</v>
      </c>
      <c r="H26" s="23">
        <v>4432</v>
      </c>
      <c r="I26" s="23">
        <v>1976</v>
      </c>
      <c r="J26" s="25">
        <v>2033</v>
      </c>
    </row>
    <row r="27" spans="1:10" ht="15" customHeight="1">
      <c r="A27" s="6" t="s">
        <v>47</v>
      </c>
      <c r="B27" s="7" t="s">
        <v>48</v>
      </c>
      <c r="C27" s="8">
        <f t="shared" si="0"/>
        <v>5188</v>
      </c>
      <c r="D27" s="3"/>
      <c r="E27" s="18">
        <v>33</v>
      </c>
      <c r="F27" s="19">
        <v>150</v>
      </c>
      <c r="G27" s="20">
        <v>625</v>
      </c>
      <c r="H27" s="20">
        <v>2308</v>
      </c>
      <c r="I27" s="20">
        <v>1055</v>
      </c>
      <c r="J27" s="21">
        <v>1017</v>
      </c>
    </row>
    <row r="28" spans="1:10" ht="15" customHeight="1">
      <c r="A28" s="9" t="s">
        <v>49</v>
      </c>
      <c r="B28" s="10" t="s">
        <v>50</v>
      </c>
      <c r="C28" s="11">
        <f t="shared" si="0"/>
        <v>6538</v>
      </c>
      <c r="D28" s="3"/>
      <c r="E28" s="22">
        <v>46</v>
      </c>
      <c r="F28" s="23">
        <v>233</v>
      </c>
      <c r="G28" s="24">
        <v>939</v>
      </c>
      <c r="H28" s="23">
        <v>3016</v>
      </c>
      <c r="I28" s="23">
        <v>1159</v>
      </c>
      <c r="J28" s="25">
        <v>1145</v>
      </c>
    </row>
    <row r="29" spans="1:10" ht="15" customHeight="1">
      <c r="A29" s="6" t="s">
        <v>51</v>
      </c>
      <c r="B29" s="7" t="s">
        <v>52</v>
      </c>
      <c r="C29" s="8">
        <f t="shared" si="0"/>
        <v>5006</v>
      </c>
      <c r="D29" s="3"/>
      <c r="E29" s="18">
        <v>34</v>
      </c>
      <c r="F29" s="19">
        <v>193</v>
      </c>
      <c r="G29" s="20">
        <v>580</v>
      </c>
      <c r="H29" s="20">
        <v>2210</v>
      </c>
      <c r="I29" s="20">
        <v>904</v>
      </c>
      <c r="J29" s="21">
        <v>1085</v>
      </c>
    </row>
    <row r="30" spans="1:10" ht="15" customHeight="1">
      <c r="A30" s="9" t="s">
        <v>53</v>
      </c>
      <c r="B30" s="10" t="s">
        <v>54</v>
      </c>
      <c r="C30" s="11">
        <f t="shared" si="0"/>
        <v>101954</v>
      </c>
      <c r="D30" s="3"/>
      <c r="E30" s="22">
        <v>849</v>
      </c>
      <c r="F30" s="23">
        <v>4732</v>
      </c>
      <c r="G30" s="24">
        <v>15930</v>
      </c>
      <c r="H30" s="23">
        <v>48600</v>
      </c>
      <c r="I30" s="23">
        <v>17818</v>
      </c>
      <c r="J30" s="25">
        <v>14025</v>
      </c>
    </row>
    <row r="31" spans="1:10" ht="15" customHeight="1">
      <c r="A31" s="6" t="s">
        <v>55</v>
      </c>
      <c r="B31" s="7" t="s">
        <v>56</v>
      </c>
      <c r="C31" s="8">
        <f t="shared" si="0"/>
        <v>14235</v>
      </c>
      <c r="D31" s="3"/>
      <c r="E31" s="18">
        <v>95</v>
      </c>
      <c r="F31" s="19">
        <v>562</v>
      </c>
      <c r="G31" s="20">
        <v>1703</v>
      </c>
      <c r="H31" s="20">
        <v>6535</v>
      </c>
      <c r="I31" s="20">
        <v>2708</v>
      </c>
      <c r="J31" s="21">
        <v>2632</v>
      </c>
    </row>
    <row r="32" spans="1:10" ht="15" customHeight="1">
      <c r="A32" s="9" t="s">
        <v>57</v>
      </c>
      <c r="B32" s="10" t="s">
        <v>58</v>
      </c>
      <c r="C32" s="11">
        <f t="shared" si="0"/>
        <v>7702</v>
      </c>
      <c r="D32" s="3"/>
      <c r="E32" s="22">
        <v>30</v>
      </c>
      <c r="F32" s="23">
        <v>258</v>
      </c>
      <c r="G32" s="24">
        <v>891</v>
      </c>
      <c r="H32" s="23">
        <v>3344</v>
      </c>
      <c r="I32" s="23">
        <v>1468</v>
      </c>
      <c r="J32" s="25">
        <v>1711</v>
      </c>
    </row>
    <row r="33" spans="1:10" ht="15" customHeight="1">
      <c r="A33" s="6" t="s">
        <v>59</v>
      </c>
      <c r="B33" s="7" t="s">
        <v>60</v>
      </c>
      <c r="C33" s="8">
        <f t="shared" si="0"/>
        <v>4244</v>
      </c>
      <c r="D33" s="3"/>
      <c r="E33" s="18">
        <v>43</v>
      </c>
      <c r="F33" s="19">
        <v>231</v>
      </c>
      <c r="G33" s="20">
        <v>687</v>
      </c>
      <c r="H33" s="20">
        <v>2050</v>
      </c>
      <c r="I33" s="20">
        <v>689</v>
      </c>
      <c r="J33" s="21">
        <v>544</v>
      </c>
    </row>
    <row r="34" spans="1:10" ht="15" customHeight="1">
      <c r="A34" s="9" t="s">
        <v>61</v>
      </c>
      <c r="B34" s="10" t="s">
        <v>62</v>
      </c>
      <c r="C34" s="11">
        <f t="shared" si="0"/>
        <v>5813</v>
      </c>
      <c r="D34" s="3"/>
      <c r="E34" s="22">
        <v>96</v>
      </c>
      <c r="F34" s="23">
        <v>497</v>
      </c>
      <c r="G34" s="24">
        <v>1339</v>
      </c>
      <c r="H34" s="23">
        <v>2656</v>
      </c>
      <c r="I34" s="23">
        <v>636</v>
      </c>
      <c r="J34" s="25">
        <v>589</v>
      </c>
    </row>
    <row r="35" spans="1:10" ht="15" customHeight="1">
      <c r="A35" s="6" t="s">
        <v>63</v>
      </c>
      <c r="B35" s="7" t="s">
        <v>64</v>
      </c>
      <c r="C35" s="8">
        <f aca="true" t="shared" si="1" ref="C35:C66">SUM(E35:J35)</f>
        <v>27041</v>
      </c>
      <c r="D35" s="3"/>
      <c r="E35" s="18">
        <v>188</v>
      </c>
      <c r="F35" s="19">
        <v>1215</v>
      </c>
      <c r="G35" s="20">
        <v>3636</v>
      </c>
      <c r="H35" s="20">
        <v>12638</v>
      </c>
      <c r="I35" s="20">
        <v>4914</v>
      </c>
      <c r="J35" s="21">
        <v>4450</v>
      </c>
    </row>
    <row r="36" spans="1:10" ht="15" customHeight="1">
      <c r="A36" s="9" t="s">
        <v>65</v>
      </c>
      <c r="B36" s="10" t="s">
        <v>66</v>
      </c>
      <c r="C36" s="11">
        <f t="shared" si="1"/>
        <v>8841</v>
      </c>
      <c r="D36" s="3"/>
      <c r="E36" s="22">
        <v>94</v>
      </c>
      <c r="F36" s="23">
        <v>450</v>
      </c>
      <c r="G36" s="24">
        <v>1219</v>
      </c>
      <c r="H36" s="23">
        <v>4430</v>
      </c>
      <c r="I36" s="23">
        <v>1342</v>
      </c>
      <c r="J36" s="25">
        <v>1306</v>
      </c>
    </row>
    <row r="37" spans="1:10" ht="15" customHeight="1">
      <c r="A37" s="6" t="s">
        <v>67</v>
      </c>
      <c r="B37" s="7" t="s">
        <v>68</v>
      </c>
      <c r="C37" s="8">
        <f t="shared" si="1"/>
        <v>8445</v>
      </c>
      <c r="D37" s="3"/>
      <c r="E37" s="18">
        <v>48</v>
      </c>
      <c r="F37" s="19">
        <v>289</v>
      </c>
      <c r="G37" s="20">
        <v>936</v>
      </c>
      <c r="H37" s="20">
        <v>3821</v>
      </c>
      <c r="I37" s="20">
        <v>1545</v>
      </c>
      <c r="J37" s="21">
        <v>1806</v>
      </c>
    </row>
    <row r="38" spans="1:10" ht="15" customHeight="1">
      <c r="A38" s="9" t="s">
        <v>69</v>
      </c>
      <c r="B38" s="10" t="s">
        <v>70</v>
      </c>
      <c r="C38" s="11">
        <f t="shared" si="1"/>
        <v>8632</v>
      </c>
      <c r="D38" s="3"/>
      <c r="E38" s="22">
        <v>66</v>
      </c>
      <c r="F38" s="23">
        <v>364</v>
      </c>
      <c r="G38" s="24">
        <v>1158</v>
      </c>
      <c r="H38" s="23">
        <v>4234</v>
      </c>
      <c r="I38" s="23">
        <v>1429</v>
      </c>
      <c r="J38" s="25">
        <v>1381</v>
      </c>
    </row>
    <row r="39" spans="1:10" ht="15" customHeight="1">
      <c r="A39" s="6" t="s">
        <v>71</v>
      </c>
      <c r="B39" s="7" t="s">
        <v>72</v>
      </c>
      <c r="C39" s="8">
        <f t="shared" si="1"/>
        <v>7812</v>
      </c>
      <c r="D39" s="3"/>
      <c r="E39" s="18">
        <v>102</v>
      </c>
      <c r="F39" s="19">
        <v>603</v>
      </c>
      <c r="G39" s="20">
        <v>1853</v>
      </c>
      <c r="H39" s="20">
        <v>3647</v>
      </c>
      <c r="I39" s="20">
        <v>904</v>
      </c>
      <c r="J39" s="21">
        <v>703</v>
      </c>
    </row>
    <row r="40" spans="1:10" ht="15" customHeight="1">
      <c r="A40" s="9" t="s">
        <v>73</v>
      </c>
      <c r="B40" s="10" t="s">
        <v>74</v>
      </c>
      <c r="C40" s="11">
        <f t="shared" si="1"/>
        <v>6724</v>
      </c>
      <c r="D40" s="3"/>
      <c r="E40" s="22">
        <v>49</v>
      </c>
      <c r="F40" s="23">
        <v>266</v>
      </c>
      <c r="G40" s="24">
        <v>935</v>
      </c>
      <c r="H40" s="23">
        <v>3155</v>
      </c>
      <c r="I40" s="23">
        <v>1153</v>
      </c>
      <c r="J40" s="25">
        <v>1166</v>
      </c>
    </row>
    <row r="41" spans="1:10" ht="15" customHeight="1">
      <c r="A41" s="6" t="s">
        <v>75</v>
      </c>
      <c r="B41" s="7" t="s">
        <v>76</v>
      </c>
      <c r="C41" s="8">
        <f t="shared" si="1"/>
        <v>6927</v>
      </c>
      <c r="D41" s="3"/>
      <c r="E41" s="18">
        <v>88</v>
      </c>
      <c r="F41" s="19">
        <v>575</v>
      </c>
      <c r="G41" s="20">
        <v>1399</v>
      </c>
      <c r="H41" s="20">
        <v>3389</v>
      </c>
      <c r="I41" s="20">
        <v>755</v>
      </c>
      <c r="J41" s="21">
        <v>721</v>
      </c>
    </row>
    <row r="42" spans="1:10" ht="15" customHeight="1">
      <c r="A42" s="9" t="s">
        <v>77</v>
      </c>
      <c r="B42" s="10" t="s">
        <v>78</v>
      </c>
      <c r="C42" s="11">
        <f t="shared" si="1"/>
        <v>3054</v>
      </c>
      <c r="D42" s="3"/>
      <c r="E42" s="22">
        <v>20</v>
      </c>
      <c r="F42" s="23">
        <v>113</v>
      </c>
      <c r="G42" s="24">
        <v>415</v>
      </c>
      <c r="H42" s="23">
        <v>1373</v>
      </c>
      <c r="I42" s="23">
        <v>579</v>
      </c>
      <c r="J42" s="25">
        <v>554</v>
      </c>
    </row>
    <row r="43" spans="1:10" ht="15" customHeight="1">
      <c r="A43" s="6" t="s">
        <v>79</v>
      </c>
      <c r="B43" s="7" t="s">
        <v>126</v>
      </c>
      <c r="C43" s="8">
        <f t="shared" si="1"/>
        <v>20755</v>
      </c>
      <c r="D43" s="3"/>
      <c r="E43" s="18">
        <v>306</v>
      </c>
      <c r="F43" s="19">
        <v>1946</v>
      </c>
      <c r="G43" s="20">
        <v>4820</v>
      </c>
      <c r="H43" s="20">
        <v>10056</v>
      </c>
      <c r="I43" s="20">
        <v>1907</v>
      </c>
      <c r="J43" s="21">
        <v>1720</v>
      </c>
    </row>
    <row r="44" spans="1:10" ht="15" customHeight="1">
      <c r="A44" s="9" t="s">
        <v>80</v>
      </c>
      <c r="B44" s="10" t="s">
        <v>81</v>
      </c>
      <c r="C44" s="11">
        <f t="shared" si="1"/>
        <v>5539</v>
      </c>
      <c r="D44" s="3"/>
      <c r="E44" s="22">
        <v>32</v>
      </c>
      <c r="F44" s="23">
        <v>141</v>
      </c>
      <c r="G44" s="24">
        <v>740</v>
      </c>
      <c r="H44" s="23">
        <v>2421</v>
      </c>
      <c r="I44" s="23">
        <v>1103</v>
      </c>
      <c r="J44" s="25">
        <v>1102</v>
      </c>
    </row>
    <row r="45" spans="1:10" ht="15" customHeight="1">
      <c r="A45" s="6" t="s">
        <v>82</v>
      </c>
      <c r="B45" s="7" t="s">
        <v>127</v>
      </c>
      <c r="C45" s="8">
        <f t="shared" si="1"/>
        <v>6318</v>
      </c>
      <c r="D45" s="3"/>
      <c r="E45" s="18">
        <v>99</v>
      </c>
      <c r="F45" s="19">
        <v>492</v>
      </c>
      <c r="G45" s="20">
        <v>1399</v>
      </c>
      <c r="H45" s="20">
        <v>2926</v>
      </c>
      <c r="I45" s="20">
        <v>701</v>
      </c>
      <c r="J45" s="21">
        <v>701</v>
      </c>
    </row>
    <row r="46" spans="1:10" ht="15" customHeight="1">
      <c r="A46" s="9" t="s">
        <v>83</v>
      </c>
      <c r="B46" s="10" t="s">
        <v>84</v>
      </c>
      <c r="C46" s="11">
        <f t="shared" si="1"/>
        <v>13076</v>
      </c>
      <c r="D46" s="3"/>
      <c r="E46" s="22">
        <v>159</v>
      </c>
      <c r="F46" s="23">
        <v>761</v>
      </c>
      <c r="G46" s="24">
        <v>1936</v>
      </c>
      <c r="H46" s="23">
        <v>6900</v>
      </c>
      <c r="I46" s="23">
        <v>1840</v>
      </c>
      <c r="J46" s="25">
        <v>1480</v>
      </c>
    </row>
    <row r="47" spans="1:10" ht="15" customHeight="1">
      <c r="A47" s="6" t="s">
        <v>85</v>
      </c>
      <c r="B47" s="7" t="s">
        <v>86</v>
      </c>
      <c r="C47" s="8">
        <f t="shared" si="1"/>
        <v>11278</v>
      </c>
      <c r="D47" s="3"/>
      <c r="E47" s="18">
        <v>82</v>
      </c>
      <c r="F47" s="19">
        <v>460</v>
      </c>
      <c r="G47" s="20">
        <v>1705</v>
      </c>
      <c r="H47" s="20">
        <v>5104</v>
      </c>
      <c r="I47" s="20">
        <v>2025</v>
      </c>
      <c r="J47" s="21">
        <v>1902</v>
      </c>
    </row>
    <row r="48" spans="1:10" ht="15" customHeight="1">
      <c r="A48" s="9" t="s">
        <v>87</v>
      </c>
      <c r="B48" s="10" t="s">
        <v>88</v>
      </c>
      <c r="C48" s="11">
        <f t="shared" si="1"/>
        <v>4865</v>
      </c>
      <c r="D48" s="3"/>
      <c r="E48" s="22">
        <v>39</v>
      </c>
      <c r="F48" s="23">
        <v>218</v>
      </c>
      <c r="G48" s="24">
        <v>682</v>
      </c>
      <c r="H48" s="23">
        <v>2359</v>
      </c>
      <c r="I48" s="23">
        <v>769</v>
      </c>
      <c r="J48" s="25">
        <v>798</v>
      </c>
    </row>
    <row r="49" spans="1:10" ht="15" customHeight="1">
      <c r="A49" s="6" t="s">
        <v>89</v>
      </c>
      <c r="B49" s="7" t="s">
        <v>90</v>
      </c>
      <c r="C49" s="8">
        <f t="shared" si="1"/>
        <v>7292</v>
      </c>
      <c r="D49" s="3"/>
      <c r="E49" s="18">
        <v>49</v>
      </c>
      <c r="F49" s="19">
        <v>265</v>
      </c>
      <c r="G49" s="20">
        <v>1041</v>
      </c>
      <c r="H49" s="20">
        <v>3110</v>
      </c>
      <c r="I49" s="20">
        <v>1304</v>
      </c>
      <c r="J49" s="21">
        <v>1523</v>
      </c>
    </row>
    <row r="50" spans="1:10" ht="15" customHeight="1">
      <c r="A50" s="9" t="s">
        <v>91</v>
      </c>
      <c r="B50" s="10" t="s">
        <v>92</v>
      </c>
      <c r="C50" s="11">
        <f t="shared" si="1"/>
        <v>15905</v>
      </c>
      <c r="D50" s="3"/>
      <c r="E50" s="22">
        <v>84</v>
      </c>
      <c r="F50" s="23">
        <v>565</v>
      </c>
      <c r="G50" s="24">
        <v>2163</v>
      </c>
      <c r="H50" s="23">
        <v>7078</v>
      </c>
      <c r="I50" s="23">
        <v>3112</v>
      </c>
      <c r="J50" s="25">
        <v>2903</v>
      </c>
    </row>
    <row r="51" spans="1:10" ht="15" customHeight="1">
      <c r="A51" s="6" t="s">
        <v>93</v>
      </c>
      <c r="B51" s="7" t="s">
        <v>94</v>
      </c>
      <c r="C51" s="8">
        <f t="shared" si="1"/>
        <v>19167</v>
      </c>
      <c r="D51" s="3"/>
      <c r="E51" s="18">
        <v>256</v>
      </c>
      <c r="F51" s="19">
        <v>1350</v>
      </c>
      <c r="G51" s="20">
        <v>3763</v>
      </c>
      <c r="H51" s="20">
        <v>9809</v>
      </c>
      <c r="I51" s="20">
        <v>2071</v>
      </c>
      <c r="J51" s="21">
        <v>1918</v>
      </c>
    </row>
    <row r="52" spans="1:10" ht="15" customHeight="1">
      <c r="A52" s="9" t="s">
        <v>95</v>
      </c>
      <c r="B52" s="10" t="s">
        <v>96</v>
      </c>
      <c r="C52" s="11">
        <f t="shared" si="1"/>
        <v>10215</v>
      </c>
      <c r="D52" s="3"/>
      <c r="E52" s="22">
        <v>153</v>
      </c>
      <c r="F52" s="23">
        <v>742</v>
      </c>
      <c r="G52" s="24">
        <v>2162</v>
      </c>
      <c r="H52" s="23">
        <v>4976</v>
      </c>
      <c r="I52" s="23">
        <v>1106</v>
      </c>
      <c r="J52" s="25">
        <v>1076</v>
      </c>
    </row>
    <row r="53" spans="1:10" ht="15" customHeight="1">
      <c r="A53" s="6" t="s">
        <v>97</v>
      </c>
      <c r="B53" s="7" t="s">
        <v>98</v>
      </c>
      <c r="C53" s="8">
        <f t="shared" si="1"/>
        <v>26234</v>
      </c>
      <c r="D53" s="3"/>
      <c r="E53" s="18">
        <v>228</v>
      </c>
      <c r="F53" s="19">
        <v>1195</v>
      </c>
      <c r="G53" s="20">
        <v>3312</v>
      </c>
      <c r="H53" s="20">
        <v>12868</v>
      </c>
      <c r="I53" s="20">
        <v>4602</v>
      </c>
      <c r="J53" s="21">
        <v>4029</v>
      </c>
    </row>
    <row r="54" spans="1:10" ht="15" customHeight="1">
      <c r="A54" s="9" t="s">
        <v>99</v>
      </c>
      <c r="B54" s="10" t="s">
        <v>100</v>
      </c>
      <c r="C54" s="11">
        <f t="shared" si="1"/>
        <v>16902</v>
      </c>
      <c r="D54" s="3"/>
      <c r="E54" s="22">
        <v>101</v>
      </c>
      <c r="F54" s="23">
        <v>626</v>
      </c>
      <c r="G54" s="24">
        <v>1964</v>
      </c>
      <c r="H54" s="23">
        <v>7509</v>
      </c>
      <c r="I54" s="23">
        <v>3420</v>
      </c>
      <c r="J54" s="25">
        <v>3282</v>
      </c>
    </row>
    <row r="55" spans="1:10" ht="15" customHeight="1">
      <c r="A55" s="6" t="s">
        <v>101</v>
      </c>
      <c r="B55" s="7" t="s">
        <v>102</v>
      </c>
      <c r="C55" s="8">
        <f t="shared" si="1"/>
        <v>6636</v>
      </c>
      <c r="D55" s="3"/>
      <c r="E55" s="18">
        <v>57</v>
      </c>
      <c r="F55" s="19">
        <v>270</v>
      </c>
      <c r="G55" s="20">
        <v>867</v>
      </c>
      <c r="H55" s="20">
        <v>3134</v>
      </c>
      <c r="I55" s="20">
        <v>1096</v>
      </c>
      <c r="J55" s="21">
        <v>1212</v>
      </c>
    </row>
    <row r="56" spans="1:10" ht="15" customHeight="1">
      <c r="A56" s="9" t="s">
        <v>103</v>
      </c>
      <c r="B56" s="10" t="s">
        <v>104</v>
      </c>
      <c r="C56" s="11">
        <f t="shared" si="1"/>
        <v>14566</v>
      </c>
      <c r="D56" s="3"/>
      <c r="E56" s="22">
        <v>91</v>
      </c>
      <c r="F56" s="23">
        <v>558</v>
      </c>
      <c r="G56" s="24">
        <v>1782</v>
      </c>
      <c r="H56" s="23">
        <v>6668</v>
      </c>
      <c r="I56" s="23">
        <v>2486</v>
      </c>
      <c r="J56" s="25">
        <v>2981</v>
      </c>
    </row>
    <row r="57" spans="1:10" ht="15" customHeight="1">
      <c r="A57" s="6" t="s">
        <v>105</v>
      </c>
      <c r="B57" s="7" t="s">
        <v>106</v>
      </c>
      <c r="C57" s="8">
        <f t="shared" si="1"/>
        <v>11821</v>
      </c>
      <c r="D57" s="3"/>
      <c r="E57" s="18">
        <v>101</v>
      </c>
      <c r="F57" s="19">
        <v>439</v>
      </c>
      <c r="G57" s="20">
        <v>1437</v>
      </c>
      <c r="H57" s="20">
        <v>5303</v>
      </c>
      <c r="I57" s="20">
        <v>2102</v>
      </c>
      <c r="J57" s="21">
        <v>2439</v>
      </c>
    </row>
    <row r="58" spans="1:10" ht="15" customHeight="1">
      <c r="A58" s="9" t="s">
        <v>107</v>
      </c>
      <c r="B58" s="10" t="s">
        <v>128</v>
      </c>
      <c r="C58" s="11">
        <f t="shared" si="1"/>
        <v>6070</v>
      </c>
      <c r="D58" s="3"/>
      <c r="E58" s="22">
        <v>54</v>
      </c>
      <c r="F58" s="23">
        <v>271</v>
      </c>
      <c r="G58" s="24">
        <v>824</v>
      </c>
      <c r="H58" s="23">
        <v>2977</v>
      </c>
      <c r="I58" s="23">
        <v>980</v>
      </c>
      <c r="J58" s="25">
        <v>964</v>
      </c>
    </row>
    <row r="59" spans="1:10" ht="15" customHeight="1">
      <c r="A59" s="6" t="s">
        <v>108</v>
      </c>
      <c r="B59" s="7" t="s">
        <v>109</v>
      </c>
      <c r="C59" s="8">
        <f t="shared" si="1"/>
        <v>7903</v>
      </c>
      <c r="D59" s="3"/>
      <c r="E59" s="18">
        <v>122</v>
      </c>
      <c r="F59" s="19">
        <v>622</v>
      </c>
      <c r="G59" s="20">
        <v>1738</v>
      </c>
      <c r="H59" s="20">
        <v>3838</v>
      </c>
      <c r="I59" s="20">
        <v>882</v>
      </c>
      <c r="J59" s="21">
        <v>701</v>
      </c>
    </row>
    <row r="60" spans="1:10" ht="15" customHeight="1">
      <c r="A60" s="9" t="s">
        <v>110</v>
      </c>
      <c r="B60" s="10" t="s">
        <v>111</v>
      </c>
      <c r="C60" s="11">
        <f t="shared" si="1"/>
        <v>8139</v>
      </c>
      <c r="D60" s="3"/>
      <c r="E60" s="22">
        <v>64</v>
      </c>
      <c r="F60" s="23">
        <v>400</v>
      </c>
      <c r="G60" s="24">
        <v>1163</v>
      </c>
      <c r="H60" s="23">
        <v>4057</v>
      </c>
      <c r="I60" s="23">
        <v>1167</v>
      </c>
      <c r="J60" s="25">
        <v>1288</v>
      </c>
    </row>
    <row r="61" spans="1:10" ht="15" customHeight="1">
      <c r="A61" s="6" t="s">
        <v>112</v>
      </c>
      <c r="B61" s="7" t="s">
        <v>113</v>
      </c>
      <c r="C61" s="8">
        <f t="shared" si="1"/>
        <v>5489</v>
      </c>
      <c r="D61" s="3"/>
      <c r="E61" s="18">
        <v>30</v>
      </c>
      <c r="F61" s="19">
        <v>159</v>
      </c>
      <c r="G61" s="20">
        <v>651</v>
      </c>
      <c r="H61" s="20">
        <v>2386</v>
      </c>
      <c r="I61" s="20">
        <v>1148</v>
      </c>
      <c r="J61" s="21">
        <v>1115</v>
      </c>
    </row>
    <row r="62" spans="1:10" ht="15" customHeight="1">
      <c r="A62" s="9" t="s">
        <v>114</v>
      </c>
      <c r="B62" s="10" t="s">
        <v>115</v>
      </c>
      <c r="C62" s="11">
        <f t="shared" si="1"/>
        <v>14509</v>
      </c>
      <c r="D62" s="3"/>
      <c r="E62" s="22">
        <v>90</v>
      </c>
      <c r="F62" s="23">
        <v>595</v>
      </c>
      <c r="G62" s="24">
        <v>1742</v>
      </c>
      <c r="H62" s="23">
        <v>6617</v>
      </c>
      <c r="I62" s="23">
        <v>2724</v>
      </c>
      <c r="J62" s="25">
        <v>2741</v>
      </c>
    </row>
    <row r="63" spans="1:10" ht="15" customHeight="1">
      <c r="A63" s="6" t="s">
        <v>116</v>
      </c>
      <c r="B63" s="7" t="s">
        <v>117</v>
      </c>
      <c r="C63" s="8">
        <f t="shared" si="1"/>
        <v>7982</v>
      </c>
      <c r="D63" s="3"/>
      <c r="E63" s="18">
        <v>56</v>
      </c>
      <c r="F63" s="19">
        <v>307</v>
      </c>
      <c r="G63" s="20">
        <v>1002</v>
      </c>
      <c r="H63" s="20">
        <v>3453</v>
      </c>
      <c r="I63" s="20">
        <v>1509</v>
      </c>
      <c r="J63" s="21">
        <v>1655</v>
      </c>
    </row>
    <row r="64" spans="1:10" ht="15" customHeight="1">
      <c r="A64" s="9" t="s">
        <v>118</v>
      </c>
      <c r="B64" s="10" t="s">
        <v>119</v>
      </c>
      <c r="C64" s="11">
        <f t="shared" si="1"/>
        <v>161190</v>
      </c>
      <c r="D64" s="3"/>
      <c r="E64" s="22">
        <v>2199</v>
      </c>
      <c r="F64" s="23">
        <v>11839</v>
      </c>
      <c r="G64" s="24">
        <v>30752</v>
      </c>
      <c r="H64" s="23">
        <v>79485</v>
      </c>
      <c r="I64" s="23">
        <v>20346</v>
      </c>
      <c r="J64" s="25">
        <v>16569</v>
      </c>
    </row>
    <row r="65" spans="1:10" ht="15" customHeight="1">
      <c r="A65" s="6" t="s">
        <v>120</v>
      </c>
      <c r="B65" s="7" t="s">
        <v>121</v>
      </c>
      <c r="C65" s="8">
        <f t="shared" si="1"/>
        <v>37876</v>
      </c>
      <c r="D65" s="3"/>
      <c r="E65" s="18">
        <v>228</v>
      </c>
      <c r="F65" s="19">
        <v>1472</v>
      </c>
      <c r="G65" s="20">
        <v>5070</v>
      </c>
      <c r="H65" s="20">
        <v>17892</v>
      </c>
      <c r="I65" s="20">
        <v>7046</v>
      </c>
      <c r="J65" s="21">
        <v>6168</v>
      </c>
    </row>
    <row r="66" spans="1:10" ht="15" customHeight="1" thickBot="1">
      <c r="A66" s="9" t="s">
        <v>122</v>
      </c>
      <c r="B66" s="10" t="s">
        <v>123</v>
      </c>
      <c r="C66" s="11">
        <f t="shared" si="1"/>
        <v>8467</v>
      </c>
      <c r="D66" s="3"/>
      <c r="E66" s="22">
        <v>47</v>
      </c>
      <c r="F66" s="23">
        <v>348</v>
      </c>
      <c r="G66" s="24">
        <v>1143</v>
      </c>
      <c r="H66" s="23">
        <v>3823</v>
      </c>
      <c r="I66" s="23">
        <v>1513</v>
      </c>
      <c r="J66" s="25">
        <v>1593</v>
      </c>
    </row>
    <row r="67" spans="1:10" ht="25.5" customHeight="1" thickBot="1">
      <c r="A67" s="26" t="s">
        <v>129</v>
      </c>
      <c r="B67" s="27"/>
      <c r="C67" s="5">
        <f>SUM(C3:C66)</f>
        <v>1182471</v>
      </c>
      <c r="D67" s="4"/>
      <c r="E67" s="15">
        <f aca="true" t="shared" si="2" ref="E67:J67">SUM(E3:E66)</f>
        <v>10440</v>
      </c>
      <c r="F67" s="16">
        <f t="shared" si="2"/>
        <v>59159</v>
      </c>
      <c r="G67" s="16">
        <f t="shared" si="2"/>
        <v>181692</v>
      </c>
      <c r="H67" s="16">
        <f t="shared" si="2"/>
        <v>562459</v>
      </c>
      <c r="I67" s="16">
        <f t="shared" si="2"/>
        <v>194666</v>
      </c>
      <c r="J67" s="17">
        <f t="shared" si="2"/>
        <v>174055</v>
      </c>
    </row>
    <row r="69" spans="1:9" ht="22.5" customHeight="1">
      <c r="A69" s="28" t="s">
        <v>138</v>
      </c>
      <c r="B69" s="29"/>
      <c r="C69" s="29"/>
      <c r="D69" s="29"/>
      <c r="E69" s="29"/>
      <c r="F69" s="29"/>
      <c r="G69" s="29"/>
      <c r="H69" s="29"/>
      <c r="I69" s="29"/>
    </row>
  </sheetData>
  <sheetProtection/>
  <mergeCells count="5">
    <mergeCell ref="A67:B67"/>
    <mergeCell ref="A69:I69"/>
    <mergeCell ref="E1:J1"/>
    <mergeCell ref="A1:B2"/>
    <mergeCell ref="C1:C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 Ignacio Guancha Jimenez</dc:creator>
  <cp:keywords/>
  <dc:description/>
  <cp:lastModifiedBy>Comunicaciones SSP</cp:lastModifiedBy>
  <dcterms:created xsi:type="dcterms:W3CDTF">2013-01-29T15:05:56Z</dcterms:created>
  <dcterms:modified xsi:type="dcterms:W3CDTF">2023-03-07T17:01:28Z</dcterms:modified>
  <cp:category/>
  <cp:version/>
  <cp:contentType/>
  <cp:contentStatus/>
</cp:coreProperties>
</file>