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05" tabRatio="788" activeTab="1"/>
  </bookViews>
  <sheets>
    <sheet name="Elegibilidad" sheetId="1" r:id="rId1"/>
    <sheet name="Indicadores 2021" sheetId="2" r:id="rId2"/>
    <sheet name="Instructivo_DED 2021" sheetId="3" r:id="rId3"/>
    <sheet name="Instructivo_PyP 2021 " sheetId="4" r:id="rId4"/>
  </sheets>
  <definedNames>
    <definedName name="_xlnm.Print_Area" localSheetId="0">'Elegibilidad'!$A$1:$C$32</definedName>
    <definedName name="_xlnm.Print_Area" localSheetId="1">'Indicadores 2021'!$A$1:$G$140</definedName>
    <definedName name="_xlnm.Print_Area" localSheetId="2">'Instructivo_DED 2021'!$A$1:$I$27</definedName>
    <definedName name="_xlnm.Print_Area" localSheetId="3">'Instructivo_PyP 2021 '!$A$1:$I$24</definedName>
  </definedNames>
  <calcPr fullCalcOnLoad="1"/>
</workbook>
</file>

<file path=xl/comments4.xml><?xml version="1.0" encoding="utf-8"?>
<comments xmlns="http://schemas.openxmlformats.org/spreadsheetml/2006/main">
  <authors>
    <author>Martha Isabel Parra Rincon</author>
  </authors>
  <commentList>
    <comment ref="B17" authorId="0">
      <text>
        <r>
          <rPr>
            <b/>
            <sz val="9"/>
            <rFont val="Tahoma"/>
            <family val="2"/>
          </rPr>
          <t>Martha Isabel Parra Rincon:</t>
        </r>
        <r>
          <rPr>
            <sz val="9"/>
            <rFont val="Tahoma"/>
            <family val="2"/>
          </rPr>
          <t xml:space="preserve">
</t>
        </r>
        <r>
          <rPr>
            <sz val="12"/>
            <rFont val="Tahoma"/>
            <family val="2"/>
          </rPr>
          <t>Ajustado parcialmente de acuerdo a indicaciones de PYP pero pendiente de concretar lo correspondiente en este numeral de hoja indicadores  e Instructivo PYP 2021</t>
        </r>
      </text>
    </comment>
  </commentList>
</comments>
</file>

<file path=xl/sharedStrings.xml><?xml version="1.0" encoding="utf-8"?>
<sst xmlns="http://schemas.openxmlformats.org/spreadsheetml/2006/main" count="464" uniqueCount="290">
  <si>
    <t>2.</t>
  </si>
  <si>
    <t>ÁREA DE PRESTACIÓN DE SERVICIOS</t>
  </si>
  <si>
    <t>El funcionario y/o funcionarios responsables por parte del departamento respectivo, deberán solicitar y verificar la información que les permita identificar con claridad:</t>
  </si>
  <si>
    <t>Numeral</t>
  </si>
  <si>
    <t>Actividad</t>
  </si>
  <si>
    <t>Medios de verificación</t>
  </si>
  <si>
    <t>Columna de valoración</t>
  </si>
  <si>
    <t>(B) Si/No</t>
  </si>
  <si>
    <t>(C) Calificación</t>
  </si>
  <si>
    <t>(A) Valor</t>
  </si>
  <si>
    <t>(A1) Valor para municipios sin ESE o con ESE liquidadas</t>
  </si>
  <si>
    <t>2.1.1</t>
  </si>
  <si>
    <t>2.1.2</t>
  </si>
  <si>
    <t>2.1.3</t>
  </si>
  <si>
    <t>2.1.4</t>
  </si>
  <si>
    <t>2.1.5</t>
  </si>
  <si>
    <t>2.1.6</t>
  </si>
  <si>
    <t>2.1.7</t>
  </si>
  <si>
    <t>2.1.8</t>
  </si>
  <si>
    <t>2.1.9</t>
  </si>
  <si>
    <t>Subtotal</t>
  </si>
  <si>
    <t>2.2</t>
  </si>
  <si>
    <t>2.2.1</t>
  </si>
  <si>
    <t>2.2.2</t>
  </si>
  <si>
    <t>2.2.3</t>
  </si>
  <si>
    <t>2.2.4</t>
  </si>
  <si>
    <t>2.2.5</t>
  </si>
  <si>
    <t>Total</t>
  </si>
  <si>
    <t>1.4.2</t>
  </si>
  <si>
    <t>a.</t>
  </si>
  <si>
    <t>b.</t>
  </si>
  <si>
    <t>c.</t>
  </si>
  <si>
    <t>Cuenta con un lineamiento operativo para la ejecución de las intervenciones colectivas (anexo técnico del contrato del PIC).</t>
  </si>
  <si>
    <t>d.</t>
  </si>
  <si>
    <t>e.</t>
  </si>
  <si>
    <t xml:space="preserve">TÍTULO </t>
  </si>
  <si>
    <t xml:space="preserve">FECHA DE ELABORACIÓN </t>
  </si>
  <si>
    <t>DIRECCIÓN / OFICINA</t>
  </si>
  <si>
    <t>MINISTERIO DE SALUD   Y  PROTECCIÓN SOCIAL</t>
  </si>
  <si>
    <r>
      <rPr>
        <b/>
        <sz val="11"/>
        <rFont val="Arial Narrow"/>
        <family val="2"/>
      </rPr>
      <t xml:space="preserve">DEPARTAMENTO :  </t>
    </r>
    <r>
      <rPr>
        <sz val="11"/>
        <rFont val="Arial Narrow"/>
        <family val="2"/>
      </rPr>
      <t xml:space="preserve">                                   </t>
    </r>
  </si>
  <si>
    <t xml:space="preserve">MUNICIPIO: </t>
  </si>
  <si>
    <t>1.</t>
  </si>
  <si>
    <t>ÁREA DE DIRECCIÓN DE SALUD</t>
  </si>
  <si>
    <t>1.1.</t>
  </si>
  <si>
    <t>ORGANIZACIÓN Y DESEMPEÑO DE LA FUNCION DE DIRECCIÓN DE ACUERDO CON LAS COMPETENCIAS ASIGNADAS EN LA LEY</t>
  </si>
  <si>
    <t>El funcionario y/o funcionarios responsables por parte del departamento respectivo, deberan solicitar y verificar la información que les permita identificar con claridad:</t>
  </si>
  <si>
    <t xml:space="preserve">(D) Observación </t>
  </si>
  <si>
    <t>1.1.1.</t>
  </si>
  <si>
    <t>1.1.2.</t>
  </si>
  <si>
    <t>Cumplimiento del Decreto 785 de 2005 en relación con el plan de cargos, manual de funciones, resoluciones de nombramiento, actas de posesión del funcionario y/o funcionarios de la Direccion Local de Salud, o quien haga sus veces, responsables del desarrollo o cumplimiento de las competencias del sector salud en el marco de la Ley 715 de 2001 y Ley 1438 de 2011.</t>
  </si>
  <si>
    <t>1.1.3</t>
  </si>
  <si>
    <t>El funcionamiento de los siguientes mecanismos de participación social:</t>
  </si>
  <si>
    <t xml:space="preserve">Servicio de Atención a la Comunidad (SAC) evidenciado en documentos o sistemas que den cuenta del proceso y resultados de la participación social. </t>
  </si>
  <si>
    <t>1.1.4</t>
  </si>
  <si>
    <t>1.1.5</t>
  </si>
  <si>
    <t xml:space="preserve">El seguimiento realizado por el municipio al reporte de informacion de la ESE municipal conforme lo establece el Decreto 2193 de 2004 (compilado en la Sección 2, Capítulo 8, Título 3, Parte 5 del Libro 2 del Decreto 780 de 2016 - Decreto Unico Reglamentario del Sector Salud y Protección Social), información que debe ser validada por la Direccción Local de Salud y remitida al departamento. </t>
  </si>
  <si>
    <t>1.1.6</t>
  </si>
  <si>
    <t>1.1.7</t>
  </si>
  <si>
    <t>1.1.8</t>
  </si>
  <si>
    <t>1.1.9</t>
  </si>
  <si>
    <t>1.1.10</t>
  </si>
  <si>
    <t>1.1.11</t>
  </si>
  <si>
    <t>1.2.</t>
  </si>
  <si>
    <t>1.2.1</t>
  </si>
  <si>
    <t>La entidad territorial cuenta con un acto administrativo de constitución del Fondo Local de Salud.</t>
  </si>
  <si>
    <t>1.2.2</t>
  </si>
  <si>
    <t>1.2.3</t>
  </si>
  <si>
    <t xml:space="preserve">Que los ingresos y gastos de la subcuenta de régimen subsidiado reflejen tanto en su origen como en su aplicación, la destinación específica conforme a la normatividad vigente, incluyendo los recursos con y sin situación de fondos, la destinación específica conforme a la normatividad vigente. </t>
  </si>
  <si>
    <t xml:space="preserve">Que los ingresos y gastos de la subcuenta de salud pública colectiva reflejen tanto en su origen como en su aplicación, la destinación específica conforme a la normatividad vigente teniendo en cuenta la categoría del municipio. </t>
  </si>
  <si>
    <t xml:space="preserve">Que los ingresos y gastos de la subcuenta de prestación de servicios a la población en lo no cubierto con subsidios a la demanda reflejen tanto en su origen como en la aplicación de los recursos, incluyendo los recursos con y sin situación de fondos, la destinación específica conforme a la normatividad vigente. </t>
  </si>
  <si>
    <t xml:space="preserve">Que los ingresos y gastos incluidos en la subcuenta de otros gastos en salud reflejen tanto en su origen como en la aplicación de los recursos, la destinación específica conforme a la normatividad vigente. </t>
  </si>
  <si>
    <t>1.2.4.</t>
  </si>
  <si>
    <t xml:space="preserve">Ejecución en Salud Pública </t>
  </si>
  <si>
    <t xml:space="preserve">Ejecución en Otros Gastos en Salud </t>
  </si>
  <si>
    <t>1.2.5.</t>
  </si>
  <si>
    <t>Cuenta maestra de régimen subsidiado funcionando:</t>
  </si>
  <si>
    <t>Cuenta maestra de régimen subsidiado con convenio suscrito con la entidad financiera, reporte y novedades de los beneficiarios, con reconocimiento de intereses desde su apertura .</t>
  </si>
  <si>
    <t>Giros efectivos realizados desde la cuenta maestra para la cofinanciación del régimen subsidiado de acuerdo con la Liquidación Mensual de Afiliados (solamente aplica para los municipios que cofinancian con recursos de esfuerzo propio con situación de fondos).</t>
  </si>
  <si>
    <t>1.2.6.</t>
  </si>
  <si>
    <t>Cuenta maestra de prestación de servicios funcionando:</t>
  </si>
  <si>
    <t>Cuentas maestras de prestación de servicios con convenio suscrito con la entidad financiera, reporte y novedades de los beneficiarios, con reconocimiento de intereses desde su apertura.</t>
  </si>
  <si>
    <t>1.2.7.</t>
  </si>
  <si>
    <t>Cuenta maestra de salud pública funcionando:</t>
  </si>
  <si>
    <t>Cuenta maestra de salud pública con convenio suscrito con la entidad financiera, reporte y novedades de los beneficiarios, con reconocimiento de intereses desde su apertura.</t>
  </si>
  <si>
    <t>1.2.8.</t>
  </si>
  <si>
    <t>Cuenta otros gastos en salud - inversión funcionando.</t>
  </si>
  <si>
    <t>Cuenta de otros gastos - inversión con convenio suscrito con la entidad financiera, reporte y novedades de los beneficiarios, con reconocimiento de intereses desde su apertura.</t>
  </si>
  <si>
    <t xml:space="preserve">Verificar los reportes bancarios y otros informes con los que cuente el municipio para determinar la oportunidad en el giro de los recursos, teniendo en cuenta las transferencias electrónicas a los beneficiarios registrados. </t>
  </si>
  <si>
    <t>1.2.9.</t>
  </si>
  <si>
    <t>1.3.</t>
  </si>
  <si>
    <t xml:space="preserve">GESTION DEL MUNICIPIO EN LA SELECCIÓN Y AFILIACION EN EL ASEGURAMIENTO DE LA POBLACION POBRE. </t>
  </si>
  <si>
    <t>1.3.1.</t>
  </si>
  <si>
    <t>1.3.2.</t>
  </si>
  <si>
    <t xml:space="preserve">Cobertura en la afiliación al régimen subsidiado por encima del 90% de la población beneficiaria. </t>
  </si>
  <si>
    <t>1.4.</t>
  </si>
  <si>
    <t>1.4.1.</t>
  </si>
  <si>
    <t xml:space="preserve">Plan Territorial de Salud </t>
  </si>
  <si>
    <t>g.</t>
  </si>
  <si>
    <t>Cuenta con Intervenciones Colectivas y Gestión de la Salud Pública implementadas oportunamente y con seguimiento.</t>
  </si>
  <si>
    <t>f.</t>
  </si>
  <si>
    <t>Analiza mensualmente la cobertura de vacunación según esquema PAI y requiere a las EPS y demás entidades responsables para que ejecuten estrategias para alcanzar coberturas útiles.</t>
  </si>
  <si>
    <t>1.4.3</t>
  </si>
  <si>
    <t>Verificar el cumplimiento del reporte de los eventos de obligatorio cumplimiento al SIVIGILA.</t>
  </si>
  <si>
    <t>Verificación de las unidades de análisis obligatorias, en cumplimiento de los protocolos de vigilancia en salud pública.</t>
  </si>
  <si>
    <t>Verificación del porcentaje de configuración o clasificación por laboratorio de casos notificados</t>
  </si>
  <si>
    <t>h.</t>
  </si>
  <si>
    <t>Verificación del porcentaje de oportunidad en la realización y envío unidad de análisis</t>
  </si>
  <si>
    <t>i.</t>
  </si>
  <si>
    <t>1.4.4</t>
  </si>
  <si>
    <t>SUBTOTAL</t>
  </si>
  <si>
    <t>2.1.</t>
  </si>
  <si>
    <t>Acredita capacidad de gestión</t>
  </si>
  <si>
    <t>SI _______      NO ________</t>
  </si>
  <si>
    <t>Nombre del responsable de la evaluación</t>
  </si>
  <si>
    <t>Firma representante legal Dirección Departamental de Salud (Artículo 96 de la Ley 715 de 2001)</t>
  </si>
  <si>
    <t>Firma Director Local de Salud (Artículo 96 de la Ley 715 de 2001)</t>
  </si>
  <si>
    <t>Firma Alcalde Municipal (Artículo 96 de la Ley 715 de 2001)</t>
  </si>
  <si>
    <t>Informe de monitoreo y seguimiento del Plan de Acción en Salud - PAS verificando la eficacia operativa y financiera del PAS anualmente.</t>
  </si>
  <si>
    <t>DIRECCIÓN/ OFICINA</t>
  </si>
  <si>
    <t>MINISTERIO DE SALUD Y PROTECCIÓN SOCIAL</t>
  </si>
  <si>
    <t>_____________________________________________________________________________________________________________________________</t>
  </si>
  <si>
    <t>_______________________________________________________________________________________</t>
  </si>
  <si>
    <t>En caso de afirmativo, explique</t>
  </si>
  <si>
    <t>NO</t>
  </si>
  <si>
    <t>SI</t>
  </si>
  <si>
    <t>Verificar que el municipio esté sujeto a alguna medida o algunas medidas de las siguientes:</t>
  </si>
  <si>
    <t xml:space="preserve">Instrucciones para aplicación de los indicadores de elegibilidad </t>
  </si>
  <si>
    <t>MUNICIPIO:  _________________________________</t>
  </si>
  <si>
    <t>(C) Calif</t>
  </si>
  <si>
    <t>Qué se verifica</t>
  </si>
  <si>
    <t>Soportes de gestión documental a revisar en los municipios</t>
  </si>
  <si>
    <t>Rango de calificación</t>
  </si>
  <si>
    <t>Funcionamiento del Sistema de Vigilancia en Salud Pública</t>
  </si>
  <si>
    <t>Actas de COVE mensual con lista de asistencia</t>
  </si>
  <si>
    <t>Se asigna puntaje de 0,25  si es del 100 %,  de acuerdo a la proporción del indicador  propuesto: 
Numerador: Número de visitas realizadas a potenciales operadores
Denominador: Total de potenciales operadores entregados al inicio de año.</t>
  </si>
  <si>
    <t xml:space="preserve">1. Verificar el total de los casos notificados al sivigila que según los protocolos de VSP requieren de toma de muestra para su clasificación final.
2. Verificar el  total de casos confirmados o descartados por laboratorio que requerían de toma de muestra para su  clasificación final.
</t>
  </si>
  <si>
    <t xml:space="preserve">1. Número de  casos notificados al sivigila que según los protocolos de VSP requieren de toma de muestra para su clasificación final.
2. Número de casos confirmados o descartados por laboratorio y que requerían de toma de muestra para su clasificación final.
</t>
  </si>
  <si>
    <t xml:space="preserve">Se asigna puntaje de 0,5 si es del 100 %,  de acuerdo a la proporción del indicador  propuesto: 
Numerador: Número de casos notificados configurados por laboratorio 
Denominador: Total de casos notificados que requieren de pruebas de laboratorio para su clasificación final
</t>
  </si>
  <si>
    <t xml:space="preserve">1. Verificar el número de  eventos de interés en salud pública notificados y que son priorizados para unidad de análisis según los lineamientos de VSP.
2. Verificar el número de actas de unidades de análisis realizadas a eventos  notificados de interés en salud pública priorizados según los lineamientos  de VSP.
3. Verificar el número de actas de unidades de análisis  remitidas a la respectiva unidad notificadora departamental en el tiempo requerido según los lineamientos de VSP.
4. Realización de las Unidades de análisis para los eventos de interés en salud pública que se presente en el municipio conforme al "MANUAL PARA LA REALIZACIÓN DE UNIDADES DE ANÁLISIS DE LOS EVENTOS DE INTERÉS EN SALUD PÚBLICA", publicado en la web del INS: http://www.ins.gov.co/Direcciones/Vigilancia/Documentacin%20para%20hacer%20%20unidad%20de%20anlisis%20de%20caso/Manual%20unidad%20de%20análisis.pdf </t>
  </si>
  <si>
    <t xml:space="preserve">1. Número de  eventos de interés en salud pública notificados y que son priorizados para unidad de análisis según los lineamientos de VSP.
2. Número de actas de unidades de análisis realizadas a eventos  notificados de interés en salud pública priorizados según los lineamientos  de VSP.
3. Número de actas de unidades de análisis  remitidas a la respectiva unidad notificadora departamental en el tiempo requerido según los lineamientos de VSP.
</t>
  </si>
  <si>
    <t xml:space="preserve">Se asigna puntaje de 0,5 si es del 100 %,  de acuerdo a la proporción del indicador  propuesto: 
Numerador: número de unidades de análisis recibidas en el tiempo requerido según los lineamientos.
Denominador: número de casos priorizados para unidad de análisis.
</t>
  </si>
  <si>
    <t>1.4.1</t>
  </si>
  <si>
    <t>Plan territorial formulado y cargado en la plataforma web de PDSP</t>
  </si>
  <si>
    <t>0 - Plan territorial de salud no formulado o que no cuente con aprobacaion de asamblea o consejo. 
2-Plan territorial Aprobado y No cargado en Plataforma
4- Plan territorial aprobado y cargado en Plataforma</t>
  </si>
  <si>
    <t>0 - No realizacion del documento ASIS
2-Documento ASIS aprobado y cargado en RID</t>
  </si>
  <si>
    <t>Informe de monitoreo y seguimiento del Plan de Acción en Salud - PAS verificando la eficacia operativa y financiera del PAS anualmente en la plataforma web de PDSP</t>
  </si>
  <si>
    <t>0 - No reporte del informe del plan de accion  
2-informe de monitoreo y seguimiento de la eficacia operativa y financiera</t>
  </si>
  <si>
    <t>1. Actas de realización oportuna con lista de asistencia firmadas por el municipio cuando se notifica eventos que requieren unidades de análisis de acuerdo con lo establecido en el MANUAL PARA LA REALIZACIÓN DE UNIDADES DE ANÁLISIS DE LOS EVENTOS DE INTERÉS EN SALUD PÚBLICA".
2. Soportes de búsqueda, recolección y clasificación de las fuentes de información</t>
  </si>
  <si>
    <t>1. Realizacion de BAI a toda UPGD y UI en las situaciones descritas en el numeral 5.2 del documento técnico de “Metodología de BAI de RIPS”
2. Verificar el número de  UPGD y UI que no realizaron notificación de eventos de interés en salud pública durante 6 periodos epidemiológicos consecutivos.
3.Número de BAI realizadas con la herramienta SIANEISP o de forma manual si se tienen registros en fisico, teniendo en cuenta los los diagnósticos definidos por el INS para los eventos.
4. Verificar las actas de soporte de realización de BAI y los soportes de remisión a  su respectiva unidad notificadora departamental.</t>
  </si>
  <si>
    <t>1. Caracterización de la red de operadores  realizado y entregado al inicio de año, según los lineamientos del sivigila.
2.  Actas de las visitas realizadas a potenciales operadores.
3. Soportes de clasificación, capacitación y cargue al portal web de Sivigila.</t>
  </si>
  <si>
    <t>Plan Territorial de Salud 2020-2023 formulado conforme a la normatividad vigente que existe para tal fin, en el marco del Plan Decenal de Salud Pública.</t>
  </si>
  <si>
    <t>Cuenta con un Plan Territorial de Salud 2020-2023 formulado conforme a la normatividad vigente que existe para tal fin, en el marco del Plan Decenal de Salud Pública.</t>
  </si>
  <si>
    <r>
      <rPr>
        <b/>
        <sz val="9"/>
        <rFont val="Arial Narrow"/>
        <family val="2"/>
      </rPr>
      <t xml:space="preserve">DEPARTAMENTO :  </t>
    </r>
    <r>
      <rPr>
        <sz val="9"/>
        <rFont val="Arial Narrow"/>
        <family val="2"/>
      </rPr>
      <t xml:space="preserve">                                   </t>
    </r>
  </si>
  <si>
    <r>
      <t>Subtotal</t>
    </r>
    <r>
      <rPr>
        <sz val="9"/>
        <rFont val="Arial Narrow"/>
        <family val="2"/>
      </rPr>
      <t xml:space="preserve"> </t>
    </r>
  </si>
  <si>
    <r>
      <t xml:space="preserve">Informes financieros de los recursos asignados por cada una de las áreas teniendo en cuenta lo apropiado frente a lo comprometido. </t>
    </r>
    <r>
      <rPr>
        <b/>
        <sz val="9"/>
        <rFont val="Arial Narrow"/>
        <family val="2"/>
      </rPr>
      <t>(Ver Hoja Instrucciones)</t>
    </r>
    <r>
      <rPr>
        <sz val="9"/>
        <rFont val="Arial Narrow"/>
        <family val="2"/>
      </rPr>
      <t>.</t>
    </r>
  </si>
  <si>
    <r>
      <t>NOTA :</t>
    </r>
    <r>
      <rPr>
        <b/>
        <sz val="9"/>
        <rFont val="Arial Narrow"/>
        <family val="2"/>
      </rPr>
      <t>Para acreditar la capacidad de gestión debe obtener una calificación mínima de ochenta (80) puntos en los indicadores de evaluación (1) .</t>
    </r>
  </si>
  <si>
    <t>Asigna recursos del Sistema General de Participaciones tanto para las acciones de Gestión de la Salud Pública y como para el PIC.</t>
  </si>
  <si>
    <t>Contratación para la ejecución de las acciones definidas en el PAS que incluye acciones de Gestión de Salud Pública y del Plan de Intervenciones Colectivas realizada en el primer trimestre de la vigencia evaluada.</t>
  </si>
  <si>
    <t>Verificar con los documentos soportes, que se reflejen los ingresos y gastos presupuestados por fuente en cada una de las subcuentas constituidas del Fondo Local de Salud según corresponda. (Sistema General de Participaciones (SGP) con y sin situación de fondos, Fosyga, regalías, etc. (Resoluciones 3042/07, 4204/08, 991/09, 518/15). (Ver hoja Instrucciones)</t>
  </si>
  <si>
    <t>Ejecución en Régimen Subsidiado.  (Ver hoja Instrucciones)</t>
  </si>
  <si>
    <t>Ejecución en Prestación de Servicios. (Ver hoja Instrucciones)</t>
  </si>
  <si>
    <t>Reportes bancarios y otros informes con los que cuente el municipio para determinar la oportunidad en el giro de los recursos de esfuerzo propio, teniendo en cuenta las transferencias electrónicas a los beneficiarios registrados. (Ver hoja instrucciones)</t>
  </si>
  <si>
    <t xml:space="preserve">Reporte oportuno de la información a través del Formulario Unico Territorial en la plataforma dispuesta para el efecto por la Contaduría General de la Nación. (Ver hoja Instrucciones).
</t>
  </si>
  <si>
    <t>Reporte oportuno de la ejecución de los excedentes del sector salud en el marco del artículo 21 de la Ley 1797 de 2016, reglamentado por la Resolución 6348 de 2016 o la norma que la modifique o sustituya. (Ver hoja Instrucciones).</t>
  </si>
  <si>
    <t>1.4.5</t>
  </si>
  <si>
    <t xml:space="preserve">Verificar el cumplimiento de las coberturas de desparasitación en población objeto del programa. </t>
  </si>
  <si>
    <t>Implementa acciones dirigidas a la disminución y control de la morbilidad grave y mortalidad por Infección Respiratoria Aguda y Enfermedad Diarreica Aguda en población de la primera infancia y adulto mayor</t>
  </si>
  <si>
    <t xml:space="preserve">Matriz de programación de actividades colectivas que incluya acciones de los programas de las enfermedades emergentes, remergentes y desatendidas. </t>
  </si>
  <si>
    <t xml:space="preserve">Matriz con la programación de actividades colectivas que incluya jornadas de desparasitación, coordinado prestador y aseguradora. </t>
  </si>
  <si>
    <t xml:space="preserve">Cumplimiento mayor al 90% en cada uno del componente del programa </t>
  </si>
  <si>
    <t>Cumplimiento superior al 90% para cada uno de los indicadores de programa: Salas ERA, plan de mejoramiento para mortalidades, generación de capacidades a Talento humano en salud, información y comunicación y educación para la salud,  estrategias implementadas de distanciamiento social y prácticas de higiene priorizadas para población general y poblaciones priorizadas (étnicas, adulto mayor, habitante de calle, vulnerables), implementación de estrategia comunitaria y acciones de UAIC. Esto incluye procesos de gestión para la implementación de salas ERA y UAIC de acuerdo con comportamiento epidemiológico de la IRA y EDA a nivel local y los demás definidos en el marco de la pandemia.</t>
  </si>
  <si>
    <t>plan de mejoramiento para mortalidades, generación de capacidades a Talento humano en salud, información y comunicación y educación para la salud,  estrategias implementadas de distanciamiento social y prácticas de higiene priorizadas para población general y poblaciones priorizadas y UAIC</t>
  </si>
  <si>
    <t xml:space="preserve">0. No incluye actividades 
0.25 Se incluyen parcialmente 
0.5. Se incluyen totalmente las actividades en cada uno de los indicadores del Programa y de las acciones UAIC
</t>
  </si>
  <si>
    <t xml:space="preserve">EL MUNICIPIO FORMULA Y REALIZA SEGUIMIENTO Y EVALUACIÓN AL PLAN TERRITORIAL DE SALUD </t>
  </si>
  <si>
    <t xml:space="preserve">DEPARTAMENTO :                                     </t>
  </si>
  <si>
    <t>Reporte del Plan territorial formulado y cargado 2020 - 2023 en la plataforma web de PDSP que se verifica mediante la consulta al portal web de PDSP.</t>
  </si>
  <si>
    <t>Indicador de gestión del aseguramiento del municipio. (Ver hoja Instrucciones)</t>
  </si>
  <si>
    <t>Cuenta con un Plan Territorial de Salud 2020-2023 formulado conforme a la normatividad vigente que existe para tal fin, en el marco del Plan Decenal de Salud Pública 2012-2021.</t>
  </si>
  <si>
    <t>Observaciones</t>
  </si>
  <si>
    <t>Reporte de la información del Formulario Único Territorial (FUT), de conformidad con lo establecido en el Decreto 1536 del 2016 y la Resolución 714 de 2016 de la Contaduría General de la Nación.</t>
  </si>
  <si>
    <t>Municipio realiza seguimiento al sistema de referencia y contrarreferencia de la Empresa Social del Estado.</t>
  </si>
  <si>
    <t xml:space="preserve">Empresa Social del Estado de carácter municipal con acto administrativo de nombramiento y posesión de Gerente por el periodo que le corresponde, de acuerdo con las normas vigentes: a) Reelección: Decreto 052 de 2016 y b) Nombramiento: Decreto 1427 de 2016 (Reglamentario del artículo 20 de la Ley 1797 de 2016), y Resolución 680 de 2016 del Departamento Administrativo de la Función Pública.  </t>
  </si>
  <si>
    <t xml:space="preserve">Registro Especial de Prestadores de Servicios de Salud (REPS) donde se verifique que los servicios de salud habilitados en el conjunto de Sedes de las ESE de carácter municipal, corrresponden a lo aprobado por el Ministerio de Salud y Protección Social en el Programa Territorial de Reorganización, Rediseño y Modernización de Redes de ESE. </t>
  </si>
  <si>
    <t>Oportunidad en la entrega de la Información del Decreto 2193 de 2004, compilado en la Sección 2, Capítulo 8, Título 3, Parte 5 del Libro 2 del Decreto 780 de 2016, así como lo establecido en el Parágrafo 3 del Artículo 2.4.2.6 del Decreto 268 de 2020.</t>
  </si>
  <si>
    <t>Reportes de la información del SIAU que permita analizar y evidenciar los registros, seguimiento, tramite y respuesta a las reclamaciones y quejas de los usuarios y las acciones realizadas a través de planes de mejoramiento.</t>
  </si>
  <si>
    <t>Evaluación del Gerente de la Empresa Social del Estado de carácter municipal de acuerdo con las normas vigentes, evidencia acta de la Junta Directiva donde conste la evaluación realizada. Los Gerentes serán evaluados de conformidad a las normas que regulan la materia,en los tiempos y condiciones allí establecidas.</t>
  </si>
  <si>
    <t>Que el municipio haya suscrito el convenio o contrato con las Empresas Sociales del Estado (ESE) o Administradores de Infraestructura Pública en Salud incluidos en el listado publicado por el Ministerio de Salud y Protección Social como monopolios en servicios de salud trazadores no sostenibles por venta de servicios, para la ejecución de los recursos del Sistema General de Participaciones para Salud del Subcomponente de Subsidio a la Oferta, en los términos establecidos en la Ley 1955 de 2019, el Decreto 268 de 2020 y la Resolución 857 de 2020</t>
  </si>
  <si>
    <t>Reporte trimestral de cumplimiento porcental de los indicadores y metas de calidad, gestión de producción y gestion financiera de los convenios o contratos para la ejecución de los recursos del Subsidio a la Oferta, de conformidad con el aplicativo dispuesto por el Ministerio de Salud y Protección Social en el Sistema de Información Hospitalaria - SIHO.</t>
  </si>
  <si>
    <t>Existencia del supervisor del convenio o contrato para la ejecución de los recursos del Subsidio a la Oferta y de los informes de supervisión correspondientes para el seguimiento al cumplimiento de los indicadores y metas, así como de las obligaciones del mismo.</t>
  </si>
  <si>
    <t>Que se garantice la operación de las sedes monopolio en servicios trazadores de las Empresas Sociales del Estado y Administradores de Infraestructura Pública, a las cuales se les asigna recursos del Subsidio a la Oferta, en el contexto de los respectivos convenios o contratos.</t>
  </si>
  <si>
    <t>100% de las Empresas Sociales del Estado del municipio en riesgo bajo o sin riesgo, o no categorizadas por contar con Programa de Saneamiento Fiscal y Financiero viabilizado o en trámite de viabilización,de acuerdo a la categorización efectuada por el Ministerio de Salud y Protección Social conforme al artículo 80 de la Ley 1438 de 2011.</t>
  </si>
  <si>
    <t>Realización de giros por parte de la Entidad Territorial de los montos asigandos por sede de Empresas Sociales del Estado y Administradores de Infraestructura Pública beneficiarios, conforme a lo acordado en los convenios o contratos para la ejecución de los recursos de Subsidio a la Oferta, en el marco de los convenios o contratos suscritos, de conformidad con lo establecido en la Ley 1955 de 2019, el Decreto 268 de 2020 y la Resolución 857 de 2020.</t>
  </si>
  <si>
    <t>DIRECCIÓN, PLANEACIÓN, GESTIÓN Y SEGUIMIENTO DE LA PRESTACIÓN DE SERVICIOS DE SALUD EN SU TERRITORIO</t>
  </si>
  <si>
    <t>Incorporación de la totalidad de los recursos del Sistema General de Participaciones (SGP) para Salud del Subcomponente de Subsidio a la Oferta en el presupuesto de la entidad territorial.</t>
  </si>
  <si>
    <t xml:space="preserve">MANEJO Y EJECUCIÓN DE LOS RECURSOS DEL SISTEMA GENERAL DE PARTICIPACIONES PARA SALUD DEL SUBCOMPONENTE DE SUBSIDIO A LA OFERTA </t>
  </si>
  <si>
    <t xml:space="preserve">Reporte oportuno y consistente de la ejecución de los excedentes de la cuenta maestra del régimen subsidiado en el marco de los artículos 2 de la Ley 1608 de 2013 y 21 de la Ley 1797 de 2016, reglamentado por la Resolución 1756 de 2019, modificada por la Resolución 1413 de 2020 (Ver hoja Instrucciones).
</t>
  </si>
  <si>
    <t xml:space="preserve">APLICACIÓN Y FLUJO DE LOS RECURSOS PARA EL DESARROLLO DE LAS COMPETENCIAS DE ASEGURAMIENTO, SALUD PÚBLICA Y SUBSIDIO A LA OFERTA </t>
  </si>
  <si>
    <t>Cuenta con Intervenciones Colectivas y acciones de Gestión de la Salud Pública implementadas oportunamente y con seguimiento.</t>
  </si>
  <si>
    <t>Minuta del contrato firmada por las partes.</t>
  </si>
  <si>
    <t>Minuta con anexo técnico con todas las variables=1
Minuta sin  anexo técnico o sin las variables establecidas en lineamientos=0</t>
  </si>
  <si>
    <t>Revisar lo solicitado en el portal web Gestión PDSP de SISPRO</t>
  </si>
  <si>
    <t>Verificar en el portal web Gestión PDSP de SISPRO que se realice asignación de recursos  para actividades programadas en las  líneas operativas de Gestión de la Salud Pública GSP y PIC</t>
  </si>
  <si>
    <t>Asigna adecuadamente los recursos del Sistema General de Participaciones componente salud pública para las acciones de Gestión de la Salud Pública y  para el PIC=1
No asigna de acuerdo a la normatividad vigente los recursos del Sistema General de Participaciones componente salud pública  para las acciones de Gestión de la Salud Pública y  para el PIC (debe tener asignación tanto para PIC como para GSP) =0</t>
  </si>
  <si>
    <t>Verificar la contratación del PIC en el primer trimestre de la vigencia</t>
  </si>
  <si>
    <t>Contrato PIC celebrado antes de finalizar primer trimestre</t>
  </si>
  <si>
    <t>la contratación del PIC se realizó en el primer trimestre de la vigencia
SI=1
NO=0</t>
  </si>
  <si>
    <t>Verificar cumplimiento de indicadores de acuerdo a lo dispuesto en PAIWEB.</t>
  </si>
  <si>
    <t>Aplicativo PAIWEB</t>
  </si>
  <si>
    <t>Informes mensuales de cobertura de vacunación municipal.</t>
  </si>
  <si>
    <t>Planes elaborados e implementados y soportes de actividades (fortalecimiento de capacidades, acciones de información, educación, promoción, prevención y control y seguimiento de casos).
Actas de reunión de grupo funcional para municipios categoría especial, 1, 2 y 3
Actas de Sala de Análisis de riesgo.</t>
  </si>
  <si>
    <t>Se cuenta con un planes para los eventos de acuerdo al perfil epidemiológico del municipio, situación epidemiológica presentada y categoría municipal que incluye actividades de promoción, prevención y control .</t>
  </si>
  <si>
    <t xml:space="preserve">Reportes bancarios y otros informes con los que cuente el municipio para determinar la oportunidad en el giro de los recursos, teniendo en cuenta las transferencias electrónicas a los beneficiarios registrados, y como minimo se haya comprometido el 80% de los recursos de la subcuenta de salud pùblica colectiva al tercer trimestre de la vigencia de analisis. </t>
  </si>
  <si>
    <t>Documento de ASIS municipal aprobado por la Secretaria Departamental de Salud/y o Instituto Departamental de Salud y enviado al Ministerio para ser cargado en el repositorio digital - RID</t>
  </si>
  <si>
    <t>Funcionamiento de los siguientes comités: a) Comité de Vigilancia Epidemiologica, b) Comités de Vigilancia Epidemiológica Comunitaria, Sanidad portuaria (cuando aplique)</t>
  </si>
  <si>
    <t xml:space="preserve">Verificación de la articulación del municipio con el Laboratorio de Salud Pública Departamental en las acciones de salud pública, vigilancia y control sanitario.
</t>
  </si>
  <si>
    <t xml:space="preserve">
Verificación de Busqueda Activa Institucional en Unidades Informadoras (UI) sin notificación por seis periodos epidemiológicos consecutivos.</t>
  </si>
  <si>
    <t>Actas de COVE mensual con lista de asistencia en municipios categoría 1 y 2, y en el resto de municipios a demanda y como mínimo un COVE anual.. Hace referencia que entre las actas por cada uno de los comités.</t>
  </si>
  <si>
    <t>Sanidad portuaria minimo 6 al año en los municipios que aplique para  comites de sanidad portuaria )
Menos de 10 actas de COVE, se asigna 0
Municipios categoría 1 y 2: entre 10 y 13 actas de COVE, se asigna 0,5.
Municipios categoría 3 en adelante: 1 o mas actas de COVE, se asigna 0,5.
Municipios categoría 1 y 2: 9 o menos actas de COVE, se asigna 0.
Municipios categoría 3 en adelante: sin actas de COVE, se asigna 0.</t>
  </si>
  <si>
    <t>Solicitar solo las Unidad de análisis</t>
  </si>
  <si>
    <t xml:space="preserve">
1. Directorio de laboratorios de la jurisdicción.se asigna 0,125.
2. Concordancia de los EISP notificados con el 100% de reporte de envío de muestras al laboratorio de salud pública de los eventos que se encuentran en eliminación y erradicación.
3. Cumplimiento como mínimo del 80% de la toma y envío de las muestras de control de calidad de los EISP, se asigna 0,125
4.Desde el nivel local o municipal, tener identificada la capacidad diagnostica  por laboratorio del territorio. mediante la disponibilidad de  un directorio actualizado de la capacidad de oferta de laboratorios, en el ámbito de  realización de pruebas para eventos de interés en salud pública y de pruebas para el control de calidad del área medio ambiental (laboratorios de  análisis de alimentos, aguas o medicamentos) </t>
  </si>
  <si>
    <t xml:space="preserve">1.Si tiene el directorio de laboratorios, se asigna 0,125
 En el caso de no existir laboratorios en la jurisdicción, se asigna 0,125.
Se asigna puntaje de 0 cuando no presenta el directorio.
2. Se asigna puntaje de 0,125, cuando el municipio cumplió con la toma y envío de muestras al laboratorio de salud pública para el 100% de los eventos que se encuentran en eliminación y erradicación.
Se asigna puntaje de 0,125 cuando no se hayan presentado  casos de  eventos que se encuentran en eliminación y erradicación.
Se asigna puntaje de 0 cuando se presentan casos de eventos que se encuentran en eliminación y erradicación y no se realice el envio de las muestras.
3. Se asigna puntaje de 0,25 cuando el municipio cumpla con el 80% o más en el indicador de toma y envío de muestras de control de calidad de los EISP.
Se asigna puntaje de 0 cuando se obtenga menos del 80% del indicador de  toma y envío de muestras de control de calidad de los EISP.
4. Se asigna puntaje de xxx cuando el municipio cumpla con  evidenciar el un directorio actualizado de la capacidad de oferta de laboratorios, en el ámbito de  realización de pruebas para eventos de interés en salud pública y de pruebas para el control de calidad del área medio ambiental (laboratorios de  análisis de alimentos, aguas o medicamentos)  
Se asigna puntaje de 0 cuando no se obtenga evidencia del directorio actualizado de la capacidad de oferta de laboratorios, en el ámbito de  realización de pruebas para eventos de interés en salud pública y de pruebas para el control de calidad del área medio ambiental (laboratorios de  análisis de alimentos, aguas o medicamentos) </t>
  </si>
  <si>
    <t xml:space="preserve">
1. Se asigna puntaje de 0,5 si se cuenta con los  soportes de realización  del 100 % de las BAI de las UI con 6 o mas periodos consecutivos en silencio epidemiológico.
2. Numerador: Numero de instituciones a las cuales se les realizó la BAI porque durante 6 periodos consecutivos no realizaron notificación de eventos de interés en salud pública. 
Denominador: Total de UI que durante 6 periodos consecutivos no realizaron notificación de eventos de interés en salud pública.
3. Se asigna 0,25 si es realizado el 90% y mas de las BAI de las UI en silencio.
Se asigna 0 si es realizado menos del 90% de las UI en silencio.  </t>
  </si>
  <si>
    <t>Con lineamientos del Instituto Nacional de Salud:
1. Actualización del software SIVIGILA
2. Oportunidad en el reporte de archivos de las 52 semanas epidemiológicas 
3. Oportunidad en el reporte de archivos de los 12 meses de  SIANIESP.
4. Oportunidad en el ajuste de casos notificados para eventos priorizados, de acuerdo a los tiempos establecidos por el INS, así:
Tiempo máximo de 60 días: Mortalidad por Dengue, Mortalidad por IRA, EDA y DNT en menores de cinco años, Evento Adverso Seguido a la Vacunación (ESAVI).
Tiempo máximo 45 días: Parálisis Flácida Aguda
(menores de 15 años), Rubeola, Sarampión,
Leptospirosis.
• El resto de eventos tienen un tiempo máximo de 30
días.
Nota: se exceptuan los siguientes eventos:
Infección respiratoria por virus nuevo (cod 346), Violencia de género e intrafamiliar (cod 875) y Lesiones de causa externa (cod 453).</t>
  </si>
  <si>
    <t>1. Verificación de la última actualización del software SIVIGLA
2. Oportunidad en el reporte de archivos de las 52 semanas epidemiológicas
3. Oportunidad en el reporte de archivos de los 12 meses de  SIANIESP: puntaje de 0,1
4. Verificar la realizacion de ajuste entre la fecha del ajuste y la fecha de notificación para eventos priorizados y acorde a las fechas establecidas por el INS para cada evento.
Tiempo máximo de 60 días: Mortalidad por Dengue, Mortalidad por IRA, EDA y DNT en menores de cinco años, Evento Adverso Seguido a la Vacunación (ESAVI).
Tiempo máximo 45 días: Parálisis Flácida Aguda
(menores de 15 años), Rubeola, Sarampión,
Leptospirosis.
• El resto de eventos tienen un tiempo máximo de 30
días.
Nota: se exceptuan los siguientes eventos:
Infección respiratoria por virus nuevo (cod 346), Violencia de género e intrafamiliar (cod 875) y Lesiones de causa externa (cod 453).</t>
  </si>
  <si>
    <t>1. Realización de actualización del software SIVIGLA, se asigna 0,1 
No realización de actualización del software SIVIGILA, se asigna 0
2. Se cumplió con la oportunidad en el reporte de archivos de las 52 semanas epidemiológicas: se asigna puntaje de 0,1
No se cumplió con la oportunidad en el reporte de archivos de una o más semanas epidemiológicas: se asigna puntaje de 0
3. Se cumplió con la oportunidad en el reporte de archivos de los 12 meses de  SIANIESP: se asigna puntaje de 0,1
No se cumplió con la oportunidad en el reporte de archivos de uno o más meses de SIANIESP: se asigna puntaje de 0.
4. Ajuste realizado hasta el día 60, 45 o 30 dependiendo del evento se asigna puntaje de 0,1
realización de ajuste posterior a los 60, 45 o 30 días, se asigna puntaje 0</t>
  </si>
  <si>
    <t xml:space="preserve">
1. Documento soporte de realización formatos BAI realizados y el acta o encuesta de visita enviada al departamento.</t>
  </si>
  <si>
    <t>1. Verificar trimestralmente que llas instituciones que pueden ser  potenciales operadores (UI y UPGD)  con el fin de aplicar los criterios de inclusión y permitir descartarlos o incluirlos en el sistema de vigilancia en salud pública, según los lineamientos del sivigila.
 2. Verificar  trimestralmente el avance en la verificación del listado 
3. Verificar trimestralmente el número de actas según las visitas realizadas a potenciales operadores.
4. Verificar trimestralmente que todos los soportes y clasificación de los documentos esten cargados al portal web de Sivigila.</t>
  </si>
  <si>
    <t xml:space="preserve">Verificación del porcentaje de Investigación epidemiológica de campo en brotes de eventos de interés en salud pública priorizados </t>
  </si>
  <si>
    <t xml:space="preserve">1. Número de brotes de eventos de interés en salud pública identificados en la entidad territorial de ENFERMEDADES TRANSMITIDAS POR ALIMENTOS Y AGUA E INFECCIONES ASOCIADAS A LAS ATENCIÓN EN SALUD
</t>
  </si>
  <si>
    <t>Se asigna puntaje de 0,25 si es del 100 %,  de acuerdo a la proporción del indicador  propuesto: 
Oportunidad en la investigación de campo para  los eventos de ENFERMEDADES TRANSMITIDAS POR ALIMENTOS Y AGUA E INFECCIONES ASOCIADAS A LAS ATENCIÓN EN SALUD (fecha de investigación- fecha de consulta o de notificación)
Numerador: número de casos con investigación epidemiológica de campo oportuna. 
Denominador: número de brotes de eventos de de ENFERMEDADES TRANSMITIDAS POR ALIMENTOS Y AGUA E INFECCIONES ASOCIADAS A LAS ATENCIÓN EN SALUD en el municipio 
El manual de atención de brotes  establece que la investigación epidemiológica de campo se debe realizar dentro de las primeras 72 horas después de notificado el caso.</t>
  </si>
  <si>
    <t xml:space="preserve">1. Se verifica que el municipio cuente con un directorio actualizado de los laboratorios públicos y privados de la jurisdicción municipal independientemente del sector a que pertenezca. 
Cumplimiento de las responsabilidades de las direcciones locales de salud, relacionadas en el artículo 2.8.8.2.15 del Decreto 780 de 2016
2.Verificar el cumplimiento de  las IPS frente a los lineamientos establecidos en el  "Manual de procedimientos para la toma, conservación y envío de muestras en el ámbito de los procesos de vigilancia, en los cuales la norma defina que dichas muestras deben ser procesadas  o gestionadas por los Laboratorios de Salud  Publica. </t>
  </si>
  <si>
    <t>AÑO 2021</t>
  </si>
  <si>
    <r>
      <rPr>
        <b/>
        <sz val="11"/>
        <rFont val="Arial Narrow"/>
        <family val="2"/>
      </rPr>
      <t>2.</t>
    </r>
    <r>
      <rPr>
        <sz val="11"/>
        <rFont val="Arial Narrow"/>
        <family val="2"/>
      </rPr>
      <t xml:space="preserve"> Medidas de giro directo impuestas por el Ministerio de Salud y Protección Social (se exceptúan las medidas que de este tipo se tomen en cumplimiento de las normas que establecen el giro directo como una medida de operación normal del régimen subsidiado)</t>
    </r>
  </si>
  <si>
    <r>
      <rPr>
        <b/>
        <sz val="11"/>
        <rFont val="Arial Narrow"/>
        <family val="2"/>
      </rPr>
      <t>3</t>
    </r>
    <r>
      <rPr>
        <sz val="11"/>
        <rFont val="Arial Narrow"/>
        <family val="2"/>
      </rPr>
      <t>. Medidas de toma de posesión de la Dirección Municipal de Salud o sanciones por manejo inadecuado de los recursos de salud, impuestas por la Superintendencia Nacional de Salud.</t>
    </r>
  </si>
  <si>
    <t>METODOLOGIA EVALUACIÓN DE LA CAPACIDAD DE GESTIÓN DE LOS MUNICIPIOS CERTIFICADOS
PERIODO EVALUADO 2021.</t>
  </si>
  <si>
    <t>METODOLOGIA EVALUACIÓN DE LA CAPACIDAD DE GESTIÓN DE LOS MUNICIPIOS CERTIFICADOS. PERIODO EVALUADO 2021</t>
  </si>
  <si>
    <t xml:space="preserve">Documento de Análisis de Situación de Salud (ASIS) 2021 aprobado y enviado a La Dirección Departamental de Salud.
 </t>
  </si>
  <si>
    <t>i) El Plan Territorial de Salud PTS, ii)  el componente operativo anual de inversiones COAI y iii) plan de acción  en salud PAS  2021 del  Plan Territorial de Salud formulado y cargado con oportunidad al Portal Web de gestión del PDSP.</t>
  </si>
  <si>
    <t>RESULTADOS DE LA EVALUACIÓN DE LA CAPACIDAD DE GESTIÓN DE LOS MUNICIPIOS CERTIFICADOS  PERÍODO 2021</t>
  </si>
  <si>
    <t xml:space="preserve">Para evaluar la capacidad de gestión de los municipios del año 2021, se les debe aplicar  inicialmente los indicadores de elegibilidad como obligatorios; aquellos municipios que no califiquen satisfactoriamente estos indicadores no  podrán continuar manejando la prestación de los servicios de salud a la población pobre no afiliada al régimen subsidiado y por consiguiente se transfiere esta competencia al departamento. </t>
  </si>
  <si>
    <t xml:space="preserve">Documento de Análisis de Situación de Salud municipal  (ASIS) 2021 aprobado y enviado a La Dirección Departamental de Salud.
 </t>
  </si>
  <si>
    <t>Reporte del ASIS 2021 cargado en el respositorio digital - RID</t>
  </si>
  <si>
    <t>Reporte  la eficacia operativa y financiera 2021 cargado al portal web de PDSP.</t>
  </si>
  <si>
    <r>
      <rPr>
        <b/>
        <sz val="11"/>
        <rFont val="Arial Narrow"/>
        <family val="2"/>
      </rPr>
      <t>1</t>
    </r>
    <r>
      <rPr>
        <sz val="11"/>
        <rFont val="Arial Narrow"/>
        <family val="2"/>
      </rPr>
      <t>. Medidas correctivas previstas en el Decreto Ley 028 de 2008</t>
    </r>
  </si>
  <si>
    <t>Verificar los informes de las audiencias públicas de rendición de cuentas de acuerdo con la Ley 489 de 1998.</t>
  </si>
  <si>
    <t>Matriz de programación de actividades colectivas que incluya  búsqueda activa de casos y contactos para los eventos que así lo requieran y evidencia de investigación de brotes o epidemias que se presenten en su área de influencia.</t>
  </si>
  <si>
    <t>ACTIVIDAD</t>
  </si>
  <si>
    <t>i) El Plan Territorial de Salud PTS, ii)  el componente operativo anual de inversiones COAI y iii) plan de acción  en salud PAS  2021 del  Plan Territorial de Salud formulado y cargado con oportunidad que se verifica mediante la consulta al portal web de PDSP.</t>
  </si>
  <si>
    <t>0 - No formulacion del Plan Territorial de Salud PTS,  el componente operativo anual de inversiones COAI y plan de acción  en salud PAS  2021 del  Plan Territorial de Salud
3- El Plan Territorial de Salud PTS, el componente operativo anual de inversiones COAI y plan de acción  en salud PAS  2021 del  Plan Territorial de Salud formulado y cargado en Plataforma</t>
  </si>
  <si>
    <t>Existencia de actas que evidencien el funcionamiento durante el año 2021 de  los Comités de Participación Comunitaria en Salud.</t>
  </si>
  <si>
    <t>Existencia de actas de funcionamiento de las organizaciones o redes de apoyo social y los proyectos o actividades realizadas en el marco de sus funciones, durante el año 2021.</t>
  </si>
  <si>
    <t xml:space="preserve">Todo proyecto en implementación o por implementar por el municipio debe estar incluido y aprobado en el Plan Bienal de Inversiones Públicas en Salud, cuando aplique, conforme al Programa Territorial de Reorganización, Rediseño y Modernización de Redes de ESE, y para su ejecución deberá contar con concepto tecnico de viabilidad del Ministerio de Salud y Protección Social o del Deparamento según sea el caso. </t>
  </si>
  <si>
    <t>Reporte oportuno y de calidad para los cuatro trimestres de la vigencia del Anexo Técnico No. 1 denominado SAC160FEPA , de la Circular Conjunta No.030 de 2013, o la norma que la modifique o sustituya, por la cual se establece el procedimiento de aclaración de cartera, depuración obligatoria de cuentas, pago de facturación por prestación de servicios y recobros, entre EPS del Régimen Contributivo y Subsidiado, Entidades Territoriales e IPS públicas y privadas.</t>
  </si>
  <si>
    <t>En el PAS se incluyen acciones de promoción, prevención y control de Salud Pública de acuerdo con las necesidades priorizadas por el Municipio.</t>
  </si>
  <si>
    <t xml:space="preserve">El municipio implementa actividades derivadas de los programas de enfermedades emergentes, remergentes y desatendidas,  en el marco de las actividades colectivas y de la gestión en la salud pública, acorde al comportamiento epidemiológico y el análisis de situación de salud.  </t>
  </si>
  <si>
    <t>Realiza la búsqueda activa de casos y contactos para los eventos que así lo requieran e investiga los brotes o epidemias que se presenten en su área de influencia.</t>
  </si>
  <si>
    <t>Realiza búsqueda de sintomáticos de piel y del sistema nervioso perisférico para hansen especialmente entre contactos de casos.</t>
  </si>
  <si>
    <t xml:space="preserve">Verifica el cumplimiento de las coberturas de desparasitación en población objeto del programa. </t>
  </si>
  <si>
    <t>Como parte integral de la minuta del contrato PIC se debe contar con el anexo técnico en el cual se incluyan todas las variables de acuerdo con lo descrito en: 
1. Directrices para la caracterización y ejecución de los procesos para la Gestión de la Salud Pública en el contexto de la Política de Atención Integral en Salud: proceso de gestión de las intervenciones colectivas, elementos claves para el desarrollo, numeral 4 
2. Resolución 3280 de 2018 “Por medio de la cual se adoptan los lineamientos técnicos y operativos de la Ruta Integral de Atención para la Promoción y Mantenimiento de la Salud y la Ruta Integral de Atención en Salud para la Población Materno Perinatal y se establecen las directrices para su operación” CAPITULO 5. PARÁMETROS GENERALES DE CONTRATACIÓN PARA LA RUTA DE PROMOCIÓN Y MANTENIMIENTO  5.1. Intervenciones colectivas: pág.  80-81</t>
  </si>
  <si>
    <t>Asigna recursos del Sistema General de Participaciones tanto para las acciones de Gestión de la Salud Pública como para el PIC.</t>
  </si>
  <si>
    <t>Elaboración o actualización, implementación y seguimiento de PAS con acciones de promoción, prevención, control y seguimiento de casos, conforme a lo establecido en la normatividad vigente</t>
  </si>
  <si>
    <t xml:space="preserve">Realizar la revisión de la matriz de formulación del Plan de Intervenciones Colectivas para la vigencia el cual debe contener actividades, metas, indicadores y talento humano previsto para el desarrollo de las actividades de los programas de interés en salud pública. 
Se deben revisar soportes documentales específicos para cada programa, que sean coherentes con el análisis de situación de salud - ASIS desarrollado por la entidad territorial acorde a la vigencia </t>
  </si>
  <si>
    <t>La meta de búsqueda activa de casos y contactos  debe ser superior al 90% 
La meta de seguimiento a casos debe ser el 100%</t>
  </si>
  <si>
    <t>Verificar que en la matriz de formulación del Plan de Intervenciones Colectivas la inclusión de actividades de búsqueda activa de casos y contactos</t>
  </si>
  <si>
    <t xml:space="preserve">0 = Incumplimiento de meta de captación y seguimiento
0.5 = Cumplimiento de meta de captación y seguimiento 
</t>
  </si>
  <si>
    <t>La meta de búsqueda de sintomáticos de piel y del sistema nervioso periférico debe ser superior al 90% 
La meta de seguimiento a casos debe ser el 100%</t>
  </si>
  <si>
    <t xml:space="preserve">Verificar que en la matriz de formulación del Plan de Intervenciones Colectivas, se incluya actividad de búsqueda de sintomáticos de piel y del sistema nervioso perisférico en Hansen en convivientes especialmente y derivación de casos confirmados a programas de Rehabilitación Basada en Comunidad y prevención de discapacidad.
</t>
  </si>
  <si>
    <t xml:space="preserve">Matriz de programación de actividades colectivas que incluya la búsqueda de sintomáticos de piel y del Sistema Nervioso Perisférico. Base de pacientes y convivientes de hansen. 
</t>
  </si>
  <si>
    <t>0= No incluye actividades de búsqueda de sintomáticos de piel y del SNP en las actividades colectivas. 
0.5= Se incluyen las actividades de búsqueda activa de sintomaticos de piel entre conviventes de hansen y poblaciones vulnerables. . 
Numerador: SP identificados/ Denominador: SP examinados x100
Numerador: Convivientes SP Canalizados/ Total de Convivientes identificados como SP X 100 
Numerado: Caso de Hansen notificado con visita de seguimiento/Total casos reportados x 100</t>
  </si>
  <si>
    <t xml:space="preserve">Verificar que en la matriz de formulación del Plan de Intervenciones Colectivas, se incluya actividad de monitoreo y seguimiento a coberturas utiles de desparasitación en población objeto del programa </t>
  </si>
  <si>
    <t xml:space="preserve">0=No incluye actividades 
0.5= Se incluyen las actividades en población especifica del programa y poblaciones vulnerables, acorde a caracterización. 
</t>
  </si>
  <si>
    <t xml:space="preserve"> Verificar que en la matriz de formulación del Plan de Intervenciones Colectivas, se incluya procesos de gestión (información en salud,  educación y comunicación para la salud) de acuerdo con comportamiento epidemiológico de la IRA y EDA a nivel local.</t>
  </si>
  <si>
    <t>Matriz con la programación de actividades colectivas que incluya procesos de gestión (información en salud,  educación y comunicación para la salud) de acuerdo con comportamiento epidemiológico de la IRA y EDA a nivel local.</t>
  </si>
  <si>
    <t xml:space="preserve">0=No incluye actividades 
0.5= Se incluyen las actividades en población especifica de acuerdo al comportamiento epidemiológico de la IRA y EDA a nivel local
</t>
  </si>
  <si>
    <t>Verificación del porcentaje de visitas a potenciales operadores por caracterización de su red de UPGD/UI</t>
  </si>
  <si>
    <t>1.  Para municipios categoría 1, 2 y 3, Cumplimiento en la realización oportuna de las Unidades de análisis para los eventos de interés en salud pública que se presenten en el municipio conforme al "MANUAL PARA LA REALIZACIÓN DE UNIDADES DE ANÁLISIS DE LOS EVENTOS DE INTERÉS EN SALUD PÚBLICA"
2. Para municipios categoría 1, 2 y 3, Oportunidad en la realización de las Unidades de análisis para los eventos de interés en salud pública que se presenten en el municipio conforme al "MANUAL PARA LA REALIZACIÓN DE UNIDADES DE ANÁLISIS DE LOS EVENTOS DE INTERÉS EN SALUD PÚBLICA" publicado en la web del INS: https://www.ins.gov.co/Direcciones/Vigilancia/Documentacin%20para%20hacer%20%20unidad%20de%20anlisis%20de%20caso/MANUAL_UNIDAD_AN%C3%81LISIS.pdf</t>
  </si>
  <si>
    <t>1. Verificar el número de brotes de eventos de interés en salud pública identificados en el periodo de enfermedades transmitidas por alimentos y agua e infecciones asociadas a las atención en salud</t>
  </si>
  <si>
    <t>Verificación del porcentaje de visitas a potenciales operadores por caracterización de su red de UPGD/UI.</t>
  </si>
  <si>
    <t>Creación de las cuatro (4) subcuentas en el presupuesto del municipio, tanto en el ingreso como en el gasto, conforme lo señala la Resolución 3042 de 2007 o la norma que la modifique o sustituya</t>
  </si>
  <si>
    <t>Que el municipio no haya sido objeto de las medidas preventivas de que trata el  Decreto Ley 028 de 2008.</t>
  </si>
  <si>
    <t xml:space="preserve">El Municipio cuenta con los actos administrativos (Acuerdos y/o Decretos) que permitan identificar la organización y funcionamiento de la Dirección Local de Salud, dadas las competencias en Aseguramiento, Salud Publica, Prestación de Servicios, Manejo de Recursos y Dirección del Sector. </t>
  </si>
  <si>
    <t>El Municipio cuenta con Consejo Territorial de Seguridad Social en Salud funcionando, lo cual se evidencia con la existencia de las actas de reuniones  realizadas en el marco de sus funciones, durante el año 2021.</t>
  </si>
  <si>
    <t>Soporte de entrega de información completa de la Dirección Local de Salud o quien haga sus veces a la Superintendencia Nacional de Salud, en el marco de lo dispuesto en la Circular Unica.</t>
  </si>
  <si>
    <t>Soporte de la validación de la información del registro por persona de las actividades de Protección Específica, Detección Temprana y la aplicación de las Guías de Atención Integral de las enfermedades de interés en salud pública de obligatorio cumplimiento, según el Anexo Técnico de la Resolucion 202 de 2021,  y de su envío a las Direcciones Departamentales de Salud.</t>
  </si>
  <si>
    <t>Informe de monitoreo y evaluación del cumplimiento de las actividades de Protección Específica, Detección Temprana  por parte de las EAPB a partir de la información reportada a través de la Resolución 202 de 2021.</t>
  </si>
  <si>
    <t>Funcionamiento del Sistema de Vigilancia en Salud Pública (Ver hoja instructivo_DED)</t>
  </si>
  <si>
    <t>Plan de acción de la Política de Participación Social en Salud formulado e implementado según lo establecido en la Resolución 2063 de 2017.</t>
  </si>
  <si>
    <t>DEPARTAMENTO:    ____NARIÑO__________________</t>
  </si>
  <si>
    <t>DIANA PAOLA ROSERO ZAMBRANO</t>
  </si>
  <si>
    <r>
      <t xml:space="preserve">Total puntaje obtenido en los indicadores de evaluación </t>
    </r>
    <r>
      <rPr>
        <b/>
        <vertAlign val="superscript"/>
        <sz val="11"/>
        <rFont val="Arial Narrow"/>
        <family val="2"/>
      </rPr>
      <t>(1)</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</si>
</sst>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2]\ * #,##0.00_ ;_ [$€-2]\ * \-#,##0.00_ ;_ [$€-2]\ * &quot;-&quot;??_ "/>
  </numFmts>
  <fonts count="60">
    <font>
      <sz val="11"/>
      <color theme="1"/>
      <name val="Calibri"/>
      <family val="2"/>
    </font>
    <font>
      <sz val="11"/>
      <color indexed="8"/>
      <name val="Calibri"/>
      <family val="2"/>
    </font>
    <font>
      <sz val="11"/>
      <color indexed="8"/>
      <name val="Arial Narrow"/>
      <family val="2"/>
    </font>
    <font>
      <sz val="11"/>
      <name val="Arial Narrow"/>
      <family val="2"/>
    </font>
    <font>
      <b/>
      <sz val="11"/>
      <name val="Arial Narrow"/>
      <family val="2"/>
    </font>
    <font>
      <sz val="10"/>
      <name val="Arial"/>
      <family val="2"/>
    </font>
    <font>
      <sz val="10"/>
      <color indexed="8"/>
      <name val="Arial Narrow"/>
      <family val="2"/>
    </font>
    <font>
      <b/>
      <sz val="10"/>
      <color indexed="8"/>
      <name val="Arial Narrow"/>
      <family val="2"/>
    </font>
    <font>
      <sz val="10"/>
      <name val="Arial Narrow"/>
      <family val="2"/>
    </font>
    <font>
      <b/>
      <sz val="10"/>
      <name val="Arial Narrow"/>
      <family val="2"/>
    </font>
    <font>
      <sz val="11"/>
      <name val="Calibri"/>
      <family val="2"/>
    </font>
    <font>
      <sz val="8"/>
      <name val="Calibri"/>
      <family val="2"/>
    </font>
    <font>
      <sz val="9"/>
      <name val="Arial Narrow"/>
      <family val="2"/>
    </font>
    <font>
      <b/>
      <sz val="9"/>
      <name val="Arial Narrow"/>
      <family val="2"/>
    </font>
    <font>
      <b/>
      <vertAlign val="superscript"/>
      <sz val="9"/>
      <name val="Arial Narrow"/>
      <family val="2"/>
    </font>
    <font>
      <b/>
      <sz val="11"/>
      <name val="Calibri"/>
      <family val="2"/>
    </font>
    <font>
      <b/>
      <i/>
      <sz val="9"/>
      <name val="Arial Narrow"/>
      <family val="2"/>
    </font>
    <font>
      <sz val="9"/>
      <name val="Tahoma"/>
      <family val="2"/>
    </font>
    <font>
      <b/>
      <sz val="9"/>
      <name val="Tahoma"/>
      <family val="2"/>
    </font>
    <font>
      <sz val="12"/>
      <name val="Tahoma"/>
      <family val="2"/>
    </font>
    <font>
      <b/>
      <sz val="16"/>
      <name val="Arial Narrow"/>
      <family val="2"/>
    </font>
    <font>
      <strike/>
      <sz val="11"/>
      <name val="Arial Narrow"/>
      <family val="2"/>
    </font>
    <font>
      <b/>
      <sz val="20"/>
      <name val="Arial Narrow"/>
      <family val="2"/>
    </font>
    <font>
      <b/>
      <vertAlign val="superscript"/>
      <sz val="11"/>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rgb="FF3F3F3F"/>
      <name val="Calibri"/>
      <family val="2"/>
    </font>
    <font>
      <i/>
      <sz val="11"/>
      <color rgb="FF7F7F7F"/>
      <name val="Calibri"/>
      <family val="2"/>
    </font>
    <font>
      <sz val="11"/>
      <color rgb="FFFF0000"/>
      <name val="Calibri"/>
      <family val="2"/>
    </font>
    <font>
      <b/>
      <sz val="11"/>
      <color theme="1"/>
      <name val="Calibri"/>
      <family val="2"/>
    </font>
    <font>
      <sz val="18"/>
      <color theme="3"/>
      <name val="Calibri Light"/>
      <family val="2"/>
    </font>
    <font>
      <b/>
      <sz val="13"/>
      <color theme="3"/>
      <name val="Calibri"/>
      <family val="2"/>
    </font>
    <font>
      <sz val="11"/>
      <color theme="1"/>
      <name val="Arial Narrow"/>
      <family val="2"/>
    </font>
    <font>
      <sz val="10"/>
      <color theme="1"/>
      <name val="Arial Narrow"/>
      <family val="2"/>
    </font>
    <font>
      <b/>
      <sz val="10"/>
      <color theme="1"/>
      <name val="Arial Narrow"/>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theme="3" tint="0.5999900102615356"/>
        <bgColor indexed="64"/>
      </patternFill>
    </fill>
  </fills>
  <borders count="60">
    <border>
      <left/>
      <right/>
      <top/>
      <bottom/>
      <diagonal/>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border>
    <border>
      <left style="thin"/>
      <right style="thin"/>
      <top style="thin"/>
      <bottom style="thin"/>
    </border>
    <border>
      <left/>
      <right style="thin"/>
      <top style="thin"/>
      <bottom style="thin"/>
    </border>
    <border>
      <left style="medium"/>
      <right style="thin"/>
      <top style="thin"/>
      <bottom style="thin"/>
    </border>
    <border>
      <left style="medium"/>
      <right style="thin"/>
      <top/>
      <bottom style="thin"/>
    </border>
    <border>
      <left style="thin"/>
      <right style="thin"/>
      <top/>
      <bottom style="thin"/>
    </border>
    <border>
      <left style="thin"/>
      <right style="medium"/>
      <top style="thin"/>
      <bottom style="thin"/>
    </border>
    <border>
      <left style="thin"/>
      <right style="medium"/>
      <top style="medium"/>
      <bottom style="medium"/>
    </border>
    <border>
      <left style="thin"/>
      <right/>
      <top/>
      <bottom style="thin"/>
    </border>
    <border>
      <left style="thin"/>
      <right/>
      <top style="thin"/>
      <bottom style="thin"/>
    </border>
    <border>
      <left style="thin"/>
      <right/>
      <top style="medium"/>
      <bottom style="medium"/>
    </border>
    <border>
      <left style="thin"/>
      <right/>
      <top style="thin"/>
      <bottom style="medium"/>
    </border>
    <border>
      <left style="thin"/>
      <right style="thin"/>
      <top style="medium"/>
      <bottom style="medium"/>
    </border>
    <border>
      <left style="thin"/>
      <right style="thin"/>
      <top/>
      <bottom style="medium"/>
    </border>
    <border>
      <left style="thin"/>
      <right/>
      <top/>
      <bottom style="mediu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bottom style="thin"/>
    </border>
    <border>
      <left style="thin"/>
      <right style="thin"/>
      <top style="thin"/>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medium"/>
      <top style="medium"/>
      <bottom style="medium"/>
    </border>
    <border>
      <left/>
      <right style="medium"/>
      <top style="medium"/>
      <bottom style="medium"/>
    </border>
    <border>
      <left style="thin"/>
      <right/>
      <top style="medium"/>
      <bottom/>
    </border>
    <border>
      <left style="thin"/>
      <right style="medium"/>
      <top style="medium"/>
      <bottom/>
    </border>
    <border>
      <left/>
      <right/>
      <top style="medium"/>
      <bottom style="medium"/>
    </border>
    <border>
      <left style="thin"/>
      <right style="thin"/>
      <top style="medium"/>
      <bottom/>
    </border>
    <border>
      <left style="thin"/>
      <right style="thin"/>
      <top/>
      <bottom/>
    </border>
    <border>
      <left/>
      <right/>
      <top style="thin"/>
      <bottom/>
    </border>
    <border>
      <left/>
      <right style="thin"/>
      <top/>
      <bottom style="thin"/>
    </border>
    <border>
      <left/>
      <right/>
      <top style="thin"/>
      <bottom style="medium"/>
    </border>
    <border>
      <left/>
      <right style="thin"/>
      <top style="thin"/>
      <bottom style="medium"/>
    </border>
    <border>
      <left style="medium"/>
      <right style="thin"/>
      <top style="medium"/>
      <bottom style="medium"/>
    </border>
    <border>
      <left style="medium"/>
      <right/>
      <top style="medium"/>
      <bottom style="medium"/>
    </border>
    <border>
      <left style="medium"/>
      <right style="medium"/>
      <top/>
      <bottom/>
    </border>
    <border>
      <left style="medium"/>
      <right style="medium"/>
      <top/>
      <bottom style="medium"/>
    </border>
    <border>
      <left style="medium"/>
      <right style="thin"/>
      <top style="medium"/>
      <bottom/>
    </border>
    <border>
      <left/>
      <right/>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style="thin"/>
      <top style="thin"/>
      <bottom/>
    </border>
    <border>
      <left style="medium"/>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164" fontId="5" fillId="0" borderId="0" applyFont="0" applyFill="0" applyBorder="0" applyAlignment="0" applyProtection="0"/>
    <xf numFmtId="0" fontId="40" fillId="0" borderId="1"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2" applyNumberFormat="0" applyAlignment="0" applyProtection="0"/>
    <xf numFmtId="0" fontId="44"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8" borderId="0" applyNumberFormat="0" applyBorder="0" applyAlignment="0" applyProtection="0"/>
    <xf numFmtId="0" fontId="0" fillId="29" borderId="3" applyNumberFormat="0" applyFont="0" applyAlignment="0" applyProtection="0"/>
    <xf numFmtId="9" fontId="0" fillId="0" borderId="0" applyFont="0" applyFill="0" applyBorder="0" applyAlignment="0" applyProtection="0"/>
    <xf numFmtId="0" fontId="46" fillId="30" borderId="0" applyNumberFormat="0" applyBorder="0" applyAlignment="0" applyProtection="0"/>
    <xf numFmtId="0" fontId="47" fillId="31" borderId="2" applyNumberFormat="0" applyAlignment="0" applyProtection="0"/>
    <xf numFmtId="0" fontId="48" fillId="32" borderId="4" applyNumberFormat="0" applyAlignment="0" applyProtection="0"/>
    <xf numFmtId="0" fontId="49" fillId="0" borderId="5" applyNumberFormat="0" applyFill="0" applyAlignment="0" applyProtection="0"/>
    <xf numFmtId="0" fontId="50" fillId="3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41" fillId="0" borderId="9" applyNumberFormat="0" applyFill="0" applyAlignment="0" applyProtection="0"/>
  </cellStyleXfs>
  <cellXfs count="268">
    <xf numFmtId="0" fontId="0" fillId="0" borderId="0" xfId="0" applyFont="1" applyAlignment="1">
      <alignment/>
    </xf>
    <xf numFmtId="0" fontId="56" fillId="0" borderId="0" xfId="0" applyFont="1" applyAlignment="1">
      <alignment/>
    </xf>
    <xf numFmtId="0" fontId="3" fillId="0" borderId="0" xfId="0" applyFont="1" applyAlignment="1">
      <alignment horizontal="left" vertical="center"/>
    </xf>
    <xf numFmtId="0" fontId="3" fillId="0" borderId="10" xfId="0" applyFont="1" applyBorder="1" applyAlignment="1">
      <alignment horizontal="justify" vertical="center" wrapText="1"/>
    </xf>
    <xf numFmtId="0" fontId="3" fillId="33" borderId="0" xfId="0" applyFont="1" applyFill="1" applyAlignment="1">
      <alignment vertical="center"/>
    </xf>
    <xf numFmtId="0" fontId="4" fillId="34" borderId="0" xfId="0" applyFont="1" applyFill="1" applyAlignment="1">
      <alignment/>
    </xf>
    <xf numFmtId="0" fontId="3" fillId="34" borderId="0" xfId="0" applyFont="1" applyFill="1" applyAlignment="1">
      <alignment horizontal="justify" vertical="center" wrapText="1"/>
    </xf>
    <xf numFmtId="0" fontId="3" fillId="34" borderId="0" xfId="0" applyFont="1" applyFill="1" applyAlignment="1">
      <alignment horizontal="center" vertical="center"/>
    </xf>
    <xf numFmtId="49" fontId="4" fillId="0" borderId="11" xfId="0" applyNumberFormat="1" applyFont="1" applyBorder="1" applyAlignment="1">
      <alignment horizontal="center" vertical="center"/>
    </xf>
    <xf numFmtId="49" fontId="4" fillId="33" borderId="11" xfId="0" applyNumberFormat="1" applyFont="1" applyFill="1" applyBorder="1" applyAlignment="1">
      <alignment horizontal="center" vertical="center"/>
    </xf>
    <xf numFmtId="0" fontId="4" fillId="33" borderId="11" xfId="0"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vertical="center"/>
    </xf>
    <xf numFmtId="0" fontId="3" fillId="33" borderId="12" xfId="0" applyFont="1" applyFill="1" applyBorder="1" applyAlignment="1">
      <alignment horizontal="justify" vertical="center" wrapText="1"/>
    </xf>
    <xf numFmtId="0" fontId="4" fillId="33" borderId="12" xfId="0" applyFont="1" applyFill="1" applyBorder="1" applyAlignment="1">
      <alignment horizontal="justify" vertical="center" wrapText="1"/>
    </xf>
    <xf numFmtId="0" fontId="4" fillId="0" borderId="0" xfId="0" applyFont="1" applyAlignment="1">
      <alignment horizontal="center" vertical="center"/>
    </xf>
    <xf numFmtId="0" fontId="3" fillId="33" borderId="12" xfId="0" applyFont="1" applyFill="1" applyBorder="1" applyAlignment="1">
      <alignment horizontal="left" vertical="center" wrapText="1"/>
    </xf>
    <xf numFmtId="0" fontId="57" fillId="0" borderId="0" xfId="0" applyFont="1" applyAlignment="1">
      <alignment/>
    </xf>
    <xf numFmtId="0" fontId="58" fillId="0" borderId="0" xfId="0" applyFont="1" applyAlignment="1">
      <alignment vertical="center" wrapText="1"/>
    </xf>
    <xf numFmtId="0" fontId="8" fillId="33" borderId="12" xfId="0" applyFont="1" applyFill="1" applyBorder="1" applyAlignment="1">
      <alignment horizontal="justify" vertical="center" wrapText="1"/>
    </xf>
    <xf numFmtId="0" fontId="8" fillId="0" borderId="0" xfId="0" applyFont="1" applyAlignment="1">
      <alignment/>
    </xf>
    <xf numFmtId="0" fontId="8" fillId="0" borderId="0" xfId="0" applyFont="1" applyAlignment="1">
      <alignment wrapText="1"/>
    </xf>
    <xf numFmtId="0" fontId="3" fillId="33" borderId="11" xfId="0" applyFont="1" applyFill="1" applyBorder="1" applyAlignment="1">
      <alignment horizontal="justify" vertical="center" wrapText="1"/>
    </xf>
    <xf numFmtId="0" fontId="12" fillId="33" borderId="0" xfId="0" applyFont="1" applyFill="1" applyAlignment="1">
      <alignment horizontal="center" vertical="center"/>
    </xf>
    <xf numFmtId="0" fontId="12" fillId="33" borderId="10" xfId="0" applyFont="1" applyFill="1" applyBorder="1" applyAlignment="1">
      <alignment horizontal="justify" vertical="center" wrapText="1"/>
    </xf>
    <xf numFmtId="0" fontId="12" fillId="33" borderId="0" xfId="0" applyFont="1" applyFill="1" applyAlignment="1">
      <alignment vertical="center"/>
    </xf>
    <xf numFmtId="0" fontId="12" fillId="33" borderId="0" xfId="0" applyFont="1" applyFill="1" applyAlignment="1">
      <alignment horizontal="justify" vertical="center" wrapText="1"/>
    </xf>
    <xf numFmtId="49" fontId="13" fillId="33" borderId="11" xfId="0" applyNumberFormat="1" applyFont="1" applyFill="1" applyBorder="1" applyAlignment="1">
      <alignment horizontal="center" vertical="center"/>
    </xf>
    <xf numFmtId="0" fontId="13" fillId="33" borderId="11" xfId="0" applyFont="1" applyFill="1" applyBorder="1" applyAlignment="1">
      <alignment vertical="center" wrapText="1"/>
    </xf>
    <xf numFmtId="0" fontId="12" fillId="33" borderId="11" xfId="0" applyFont="1" applyFill="1" applyBorder="1" applyAlignment="1">
      <alignment vertical="center" wrapText="1"/>
    </xf>
    <xf numFmtId="164" fontId="13" fillId="33" borderId="11" xfId="33" applyFont="1" applyFill="1" applyBorder="1" applyAlignment="1">
      <alignment horizontal="center" vertical="center" wrapText="1"/>
    </xf>
    <xf numFmtId="164" fontId="13" fillId="33" borderId="11" xfId="33" applyFont="1" applyFill="1" applyBorder="1" applyAlignment="1">
      <alignment vertical="center" wrapText="1"/>
    </xf>
    <xf numFmtId="49" fontId="12" fillId="33" borderId="0" xfId="0" applyNumberFormat="1" applyFont="1" applyFill="1" applyAlignment="1">
      <alignment horizontal="center" vertical="center"/>
    </xf>
    <xf numFmtId="0" fontId="13" fillId="33" borderId="0" xfId="0" applyFont="1" applyFill="1" applyAlignment="1">
      <alignment horizontal="justify" vertical="center" wrapText="1"/>
    </xf>
    <xf numFmtId="0" fontId="13" fillId="33" borderId="0" xfId="0" applyFont="1" applyFill="1" applyAlignment="1">
      <alignment horizontal="center" vertical="center" wrapText="1"/>
    </xf>
    <xf numFmtId="0" fontId="12" fillId="33" borderId="11" xfId="0" applyFont="1" applyFill="1" applyBorder="1" applyAlignment="1">
      <alignment horizontal="center" vertical="center" wrapText="1"/>
    </xf>
    <xf numFmtId="0" fontId="12" fillId="33" borderId="11" xfId="0" applyFont="1" applyFill="1" applyBorder="1" applyAlignment="1">
      <alignment vertical="center"/>
    </xf>
    <xf numFmtId="0" fontId="13" fillId="33" borderId="11" xfId="0" applyFont="1" applyFill="1" applyBorder="1" applyAlignment="1">
      <alignment horizontal="justify" vertical="center" wrapText="1"/>
    </xf>
    <xf numFmtId="0" fontId="12" fillId="33" borderId="11" xfId="0" applyFont="1" applyFill="1" applyBorder="1" applyAlignment="1">
      <alignment horizontal="justify" vertical="center" wrapText="1"/>
    </xf>
    <xf numFmtId="0" fontId="13" fillId="33" borderId="0" xfId="0" applyFont="1" applyFill="1" applyAlignment="1">
      <alignment vertical="center" wrapText="1"/>
    </xf>
    <xf numFmtId="0" fontId="13" fillId="33" borderId="0" xfId="0" applyFont="1" applyFill="1" applyAlignment="1">
      <alignment horizontal="center" vertical="center"/>
    </xf>
    <xf numFmtId="0" fontId="4" fillId="0" borderId="0" xfId="0" applyFont="1" applyAlignment="1">
      <alignment horizontal="left" vertical="center" wrapText="1"/>
    </xf>
    <xf numFmtId="0" fontId="10" fillId="33" borderId="11" xfId="0" applyFont="1" applyFill="1" applyBorder="1" applyAlignment="1">
      <alignment/>
    </xf>
    <xf numFmtId="0" fontId="12" fillId="33" borderId="0" xfId="0" applyFont="1" applyFill="1" applyBorder="1" applyAlignment="1">
      <alignment horizontal="left" vertical="center" wrapText="1"/>
    </xf>
    <xf numFmtId="0" fontId="12" fillId="33" borderId="0" xfId="0" applyFont="1" applyFill="1" applyBorder="1" applyAlignment="1">
      <alignment horizontal="justify" vertical="center" wrapText="1"/>
    </xf>
    <xf numFmtId="0" fontId="12" fillId="33" borderId="0" xfId="0" applyFont="1" applyFill="1" applyBorder="1" applyAlignment="1">
      <alignment vertical="center" wrapText="1"/>
    </xf>
    <xf numFmtId="0" fontId="12" fillId="33" borderId="0" xfId="0" applyFont="1" applyFill="1" applyBorder="1" applyAlignment="1">
      <alignment horizontal="center"/>
    </xf>
    <xf numFmtId="0" fontId="4" fillId="33" borderId="0" xfId="0" applyFont="1" applyFill="1" applyAlignment="1">
      <alignment/>
    </xf>
    <xf numFmtId="0" fontId="3" fillId="33" borderId="0" xfId="0" applyFont="1" applyFill="1" applyAlignment="1">
      <alignment horizontal="center" vertical="center"/>
    </xf>
    <xf numFmtId="0" fontId="3" fillId="33" borderId="11" xfId="0" applyFont="1" applyFill="1" applyBorder="1" applyAlignment="1">
      <alignment vertical="center" wrapText="1"/>
    </xf>
    <xf numFmtId="0" fontId="4" fillId="33" borderId="0" xfId="0" applyFont="1" applyFill="1" applyAlignment="1">
      <alignment horizontal="center" vertical="center"/>
    </xf>
    <xf numFmtId="0" fontId="10" fillId="33" borderId="0" xfId="0" applyFont="1" applyFill="1" applyAlignment="1">
      <alignment/>
    </xf>
    <xf numFmtId="0" fontId="4" fillId="33" borderId="0" xfId="0" applyFont="1" applyFill="1" applyAlignment="1">
      <alignment vertical="center" wrapText="1"/>
    </xf>
    <xf numFmtId="0" fontId="4" fillId="33" borderId="12" xfId="0" applyFont="1" applyFill="1" applyBorder="1" applyAlignment="1">
      <alignment horizontal="center" vertical="center" wrapText="1"/>
    </xf>
    <xf numFmtId="49" fontId="12" fillId="33" borderId="0" xfId="0" applyNumberFormat="1"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0" xfId="0" applyFont="1" applyFill="1" applyAlignment="1">
      <alignment horizontal="left" vertical="center" wrapText="1"/>
    </xf>
    <xf numFmtId="0" fontId="4" fillId="33" borderId="0" xfId="0" applyFont="1" applyFill="1" applyAlignment="1">
      <alignment horizontal="left" vertical="center"/>
    </xf>
    <xf numFmtId="0" fontId="4" fillId="33" borderId="10" xfId="0" applyFont="1" applyFill="1" applyBorder="1" applyAlignment="1">
      <alignment horizontal="justify" vertical="center" wrapText="1"/>
    </xf>
    <xf numFmtId="0" fontId="4" fillId="33" borderId="0" xfId="0" applyFont="1" applyFill="1" applyAlignment="1">
      <alignment vertical="center"/>
    </xf>
    <xf numFmtId="49" fontId="4" fillId="33" borderId="0" xfId="0" applyNumberFormat="1" applyFont="1" applyFill="1" applyAlignment="1">
      <alignment horizontal="center" vertical="center"/>
    </xf>
    <xf numFmtId="0" fontId="4" fillId="33" borderId="0" xfId="0" applyFont="1" applyFill="1" applyAlignment="1">
      <alignment horizontal="justify" vertical="center" wrapText="1"/>
    </xf>
    <xf numFmtId="0" fontId="15" fillId="33" borderId="0" xfId="0" applyFont="1" applyFill="1" applyAlignment="1">
      <alignment/>
    </xf>
    <xf numFmtId="0" fontId="15" fillId="33" borderId="11" xfId="0" applyFont="1" applyFill="1" applyBorder="1" applyAlignment="1">
      <alignment/>
    </xf>
    <xf numFmtId="0" fontId="3"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12" fillId="33" borderId="11" xfId="0" applyFont="1" applyFill="1" applyBorder="1" applyAlignment="1">
      <alignment horizontal="justify" vertical="top" wrapText="1"/>
    </xf>
    <xf numFmtId="0" fontId="12" fillId="33" borderId="11" xfId="0" applyFont="1" applyFill="1" applyBorder="1" applyAlignment="1">
      <alignment vertical="top" wrapText="1"/>
    </xf>
    <xf numFmtId="49" fontId="13" fillId="33" borderId="13" xfId="0" applyNumberFormat="1" applyFont="1" applyFill="1" applyBorder="1" applyAlignment="1">
      <alignment horizontal="center" vertical="center"/>
    </xf>
    <xf numFmtId="49" fontId="13" fillId="33" borderId="14" xfId="0" applyNumberFormat="1" applyFont="1" applyFill="1" applyBorder="1" applyAlignment="1">
      <alignment horizontal="center" vertical="center"/>
    </xf>
    <xf numFmtId="0" fontId="12" fillId="33" borderId="15" xfId="0" applyFont="1" applyFill="1" applyBorder="1" applyAlignment="1">
      <alignment horizontal="justify" vertical="center" wrapText="1"/>
    </xf>
    <xf numFmtId="0" fontId="13" fillId="33" borderId="15" xfId="0" applyFont="1" applyFill="1" applyBorder="1" applyAlignment="1">
      <alignment horizontal="center" vertical="center"/>
    </xf>
    <xf numFmtId="0" fontId="13" fillId="33" borderId="15" xfId="0" applyFont="1" applyFill="1" applyBorder="1" applyAlignment="1">
      <alignment horizontal="center" vertical="center" wrapText="1"/>
    </xf>
    <xf numFmtId="0" fontId="13" fillId="33" borderId="15" xfId="0" applyFont="1" applyFill="1" applyBorder="1" applyAlignment="1">
      <alignment vertical="center" wrapText="1"/>
    </xf>
    <xf numFmtId="0" fontId="12" fillId="33" borderId="16" xfId="0" applyFont="1" applyFill="1" applyBorder="1" applyAlignment="1">
      <alignment vertical="center"/>
    </xf>
    <xf numFmtId="0" fontId="13" fillId="33" borderId="13" xfId="0" applyFont="1" applyFill="1" applyBorder="1" applyAlignment="1">
      <alignment horizontal="center" vertical="center" wrapText="1"/>
    </xf>
    <xf numFmtId="0" fontId="12" fillId="33" borderId="0" xfId="0" applyFont="1" applyFill="1" applyAlignment="1">
      <alignment/>
    </xf>
    <xf numFmtId="0" fontId="4"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wrapText="1"/>
    </xf>
    <xf numFmtId="0" fontId="10" fillId="33" borderId="11" xfId="0" applyFont="1" applyFill="1" applyBorder="1" applyAlignment="1">
      <alignment wrapText="1"/>
    </xf>
    <xf numFmtId="0" fontId="3" fillId="33" borderId="11" xfId="0" applyFont="1" applyFill="1" applyBorder="1" applyAlignment="1">
      <alignment horizontal="left" wrapText="1"/>
    </xf>
    <xf numFmtId="0" fontId="13" fillId="2" borderId="17" xfId="0" applyFont="1" applyFill="1" applyBorder="1" applyAlignment="1">
      <alignment horizontal="center" vertical="center" wrapText="1"/>
    </xf>
    <xf numFmtId="0" fontId="12" fillId="33" borderId="18" xfId="0" applyFont="1" applyFill="1" applyBorder="1" applyAlignment="1">
      <alignment horizontal="justify" vertical="center" wrapText="1"/>
    </xf>
    <xf numFmtId="0" fontId="12" fillId="33" borderId="19" xfId="0" applyFont="1" applyFill="1" applyBorder="1" applyAlignment="1">
      <alignment horizontal="justify" vertical="center" wrapText="1"/>
    </xf>
    <xf numFmtId="0" fontId="12" fillId="33" borderId="19" xfId="0" applyFont="1" applyFill="1" applyBorder="1" applyAlignment="1">
      <alignment vertical="center" wrapText="1"/>
    </xf>
    <xf numFmtId="0" fontId="12" fillId="33" borderId="19" xfId="0" applyFont="1" applyFill="1" applyBorder="1" applyAlignment="1">
      <alignment vertical="center"/>
    </xf>
    <xf numFmtId="0" fontId="12" fillId="33" borderId="0" xfId="0" applyFont="1" applyFill="1" applyBorder="1" applyAlignment="1">
      <alignment vertical="center"/>
    </xf>
    <xf numFmtId="0" fontId="12" fillId="33" borderId="19" xfId="0" applyFont="1" applyFill="1" applyBorder="1" applyAlignment="1">
      <alignment horizontal="center" vertical="center" wrapText="1"/>
    </xf>
    <xf numFmtId="0" fontId="13" fillId="33" borderId="19" xfId="0" applyFont="1" applyFill="1" applyBorder="1" applyAlignment="1">
      <alignment horizontal="justify" vertical="center" wrapText="1"/>
    </xf>
    <xf numFmtId="0" fontId="13" fillId="2" borderId="20" xfId="0" applyFont="1" applyFill="1" applyBorder="1" applyAlignment="1">
      <alignment horizontal="center" vertical="center" wrapText="1"/>
    </xf>
    <xf numFmtId="0" fontId="13" fillId="33" borderId="19" xfId="0" applyFont="1" applyFill="1" applyBorder="1" applyAlignment="1">
      <alignment horizontal="center" vertical="center"/>
    </xf>
    <xf numFmtId="0" fontId="13" fillId="33" borderId="19" xfId="0" applyFont="1" applyFill="1" applyBorder="1" applyAlignment="1">
      <alignment vertical="center" wrapText="1"/>
    </xf>
    <xf numFmtId="0" fontId="12" fillId="33" borderId="11" xfId="0" applyFont="1" applyFill="1" applyBorder="1" applyAlignment="1">
      <alignment/>
    </xf>
    <xf numFmtId="49" fontId="13" fillId="33" borderId="19" xfId="0" applyNumberFormat="1" applyFont="1" applyFill="1" applyBorder="1" applyAlignment="1">
      <alignment horizontal="center" vertical="center"/>
    </xf>
    <xf numFmtId="0" fontId="12" fillId="33" borderId="12" xfId="0" applyFont="1" applyFill="1" applyBorder="1" applyAlignment="1">
      <alignment/>
    </xf>
    <xf numFmtId="0" fontId="13" fillId="33" borderId="21" xfId="0" applyFont="1" applyFill="1" applyBorder="1" applyAlignment="1">
      <alignment vertical="center" wrapText="1"/>
    </xf>
    <xf numFmtId="0" fontId="13" fillId="2" borderId="22" xfId="0" applyFont="1" applyFill="1" applyBorder="1" applyAlignment="1">
      <alignment vertical="center" wrapText="1"/>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25" xfId="0" applyFont="1" applyFill="1" applyBorder="1" applyAlignment="1">
      <alignment horizontal="center" vertical="center"/>
    </xf>
    <xf numFmtId="0" fontId="12" fillId="33" borderId="16" xfId="0" applyFont="1" applyFill="1" applyBorder="1" applyAlignment="1">
      <alignment/>
    </xf>
    <xf numFmtId="49" fontId="13" fillId="33" borderId="26" xfId="0" applyNumberFormat="1" applyFont="1" applyFill="1" applyBorder="1" applyAlignment="1">
      <alignment horizontal="center" vertical="center"/>
    </xf>
    <xf numFmtId="0" fontId="12" fillId="33" borderId="27" xfId="0" applyFont="1" applyFill="1" applyBorder="1" applyAlignment="1">
      <alignment horizontal="justify" vertical="center" wrapText="1"/>
    </xf>
    <xf numFmtId="0" fontId="13" fillId="33" borderId="27" xfId="0" applyFont="1" applyFill="1" applyBorder="1" applyAlignment="1">
      <alignment horizontal="center" vertical="center" wrapText="1"/>
    </xf>
    <xf numFmtId="0" fontId="12" fillId="33" borderId="28" xfId="0" applyFont="1" applyFill="1" applyBorder="1" applyAlignment="1">
      <alignment/>
    </xf>
    <xf numFmtId="0" fontId="12" fillId="33" borderId="29" xfId="0" applyFont="1" applyFill="1" applyBorder="1" applyAlignment="1">
      <alignment vertical="center"/>
    </xf>
    <xf numFmtId="0" fontId="12" fillId="33" borderId="30" xfId="0" applyFont="1" applyFill="1" applyBorder="1" applyAlignment="1">
      <alignment/>
    </xf>
    <xf numFmtId="49" fontId="13" fillId="33" borderId="31" xfId="0" applyNumberFormat="1" applyFont="1" applyFill="1" applyBorder="1" applyAlignment="1">
      <alignment horizontal="center" vertical="center"/>
    </xf>
    <xf numFmtId="0" fontId="12" fillId="33" borderId="32" xfId="0" applyFont="1" applyFill="1" applyBorder="1" applyAlignment="1">
      <alignment horizontal="justify" vertical="center" wrapText="1"/>
    </xf>
    <xf numFmtId="0" fontId="13" fillId="33" borderId="3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2" fillId="33" borderId="34" xfId="0" applyFont="1" applyFill="1" applyBorder="1" applyAlignment="1">
      <alignment/>
    </xf>
    <xf numFmtId="0" fontId="13" fillId="33" borderId="27" xfId="0" applyFont="1" applyFill="1" applyBorder="1" applyAlignment="1">
      <alignment horizontal="center" vertical="center"/>
    </xf>
    <xf numFmtId="0" fontId="13" fillId="33" borderId="27" xfId="0" applyFont="1" applyFill="1" applyBorder="1" applyAlignment="1">
      <alignment vertical="center" wrapText="1"/>
    </xf>
    <xf numFmtId="0" fontId="13" fillId="33" borderId="32" xfId="0" applyFont="1" applyFill="1" applyBorder="1" applyAlignment="1">
      <alignment horizontal="center" vertical="center"/>
    </xf>
    <xf numFmtId="0" fontId="12" fillId="33" borderId="33" xfId="0" applyFont="1" applyFill="1" applyBorder="1" applyAlignment="1">
      <alignment vertical="center" wrapText="1"/>
    </xf>
    <xf numFmtId="0" fontId="13" fillId="2" borderId="17" xfId="0" applyFont="1" applyFill="1" applyBorder="1" applyAlignment="1">
      <alignment vertical="center" wrapText="1"/>
    </xf>
    <xf numFmtId="0" fontId="13" fillId="33" borderId="32" xfId="0" applyFont="1" applyFill="1" applyBorder="1" applyAlignment="1">
      <alignment horizontal="justify" vertical="center" wrapText="1"/>
    </xf>
    <xf numFmtId="0" fontId="13" fillId="33" borderId="33" xfId="0" applyFont="1" applyFill="1" applyBorder="1" applyAlignment="1">
      <alignment horizontal="justify" vertical="center" wrapText="1"/>
    </xf>
    <xf numFmtId="0" fontId="13" fillId="33" borderId="21" xfId="0" applyFont="1" applyFill="1" applyBorder="1" applyAlignment="1">
      <alignment horizontal="center" vertical="center"/>
    </xf>
    <xf numFmtId="0" fontId="13" fillId="35" borderId="35" xfId="0" applyFont="1" applyFill="1" applyBorder="1" applyAlignment="1">
      <alignment horizontal="center" vertical="center" wrapText="1"/>
    </xf>
    <xf numFmtId="0" fontId="13" fillId="35" borderId="3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2" fillId="33" borderId="36" xfId="0" applyFont="1" applyFill="1" applyBorder="1" applyAlignment="1">
      <alignment/>
    </xf>
    <xf numFmtId="0" fontId="12" fillId="33" borderId="15" xfId="0" applyFont="1" applyFill="1" applyBorder="1" applyAlignment="1">
      <alignment/>
    </xf>
    <xf numFmtId="0" fontId="13" fillId="0" borderId="3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4" xfId="0" applyFont="1" applyFill="1" applyBorder="1" applyAlignment="1">
      <alignment/>
    </xf>
    <xf numFmtId="0" fontId="12" fillId="0" borderId="0" xfId="0" applyFont="1" applyFill="1" applyAlignment="1">
      <alignment/>
    </xf>
    <xf numFmtId="0" fontId="13"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6" xfId="0" applyFont="1" applyFill="1" applyBorder="1" applyAlignment="1">
      <alignment/>
    </xf>
    <xf numFmtId="0" fontId="13" fillId="0" borderId="14" xfId="0" applyFont="1" applyFill="1" applyBorder="1" applyAlignment="1">
      <alignment horizontal="center" vertical="center" wrapText="1"/>
    </xf>
    <xf numFmtId="0" fontId="13" fillId="33" borderId="0" xfId="0" applyFont="1" applyFill="1" applyAlignment="1">
      <alignment horizontal="left" vertical="center" wrapText="1"/>
    </xf>
    <xf numFmtId="0" fontId="12" fillId="33" borderId="0" xfId="0" applyFont="1" applyFill="1" applyAlignment="1">
      <alignment horizontal="center"/>
    </xf>
    <xf numFmtId="0" fontId="13" fillId="2" borderId="22" xfId="0" applyFont="1" applyFill="1" applyBorder="1" applyAlignment="1">
      <alignment horizontal="center" vertical="center" wrapText="1"/>
    </xf>
    <xf numFmtId="0" fontId="13" fillId="35" borderId="39" xfId="0" applyFont="1" applyFill="1" applyBorder="1" applyAlignment="1">
      <alignment horizontal="center" vertical="center" wrapText="1"/>
    </xf>
    <xf numFmtId="0" fontId="13" fillId="33" borderId="11" xfId="0" applyFont="1" applyFill="1" applyBorder="1" applyAlignment="1">
      <alignment horizontal="center" vertical="center"/>
    </xf>
    <xf numFmtId="0" fontId="13" fillId="33" borderId="0" xfId="0" applyFont="1" applyFill="1" applyAlignment="1">
      <alignment horizontal="center"/>
    </xf>
    <xf numFmtId="0" fontId="13" fillId="0" borderId="11" xfId="0" applyFont="1" applyFill="1" applyBorder="1" applyAlignment="1">
      <alignment horizontal="center" vertical="center"/>
    </xf>
    <xf numFmtId="0" fontId="13"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11" xfId="0" applyFont="1" applyBorder="1" applyAlignment="1">
      <alignment horizontal="center" vertical="center"/>
    </xf>
    <xf numFmtId="0" fontId="3" fillId="0" borderId="0" xfId="0" applyFont="1" applyAlignment="1">
      <alignment horizontal="left" wrapText="1"/>
    </xf>
    <xf numFmtId="0" fontId="56" fillId="0" borderId="0" xfId="0" applyFont="1" applyAlignment="1">
      <alignment horizontal="left"/>
    </xf>
    <xf numFmtId="0" fontId="2" fillId="0" borderId="11" xfId="0" applyFont="1" applyBorder="1" applyAlignment="1">
      <alignment horizontal="left" vertical="top" wrapText="1"/>
    </xf>
    <xf numFmtId="0" fontId="3" fillId="0" borderId="11" xfId="0" applyFont="1" applyBorder="1" applyAlignment="1">
      <alignment horizontal="left" vertical="top" wrapText="1"/>
    </xf>
    <xf numFmtId="0" fontId="13" fillId="2" borderId="40" xfId="0" applyFont="1" applyFill="1" applyBorder="1" applyAlignment="1">
      <alignment horizontal="center" vertical="center" wrapText="1"/>
    </xf>
    <xf numFmtId="0" fontId="9" fillId="0" borderId="0" xfId="0" applyFont="1" applyAlignment="1">
      <alignment/>
    </xf>
    <xf numFmtId="0" fontId="3" fillId="0" borderId="0" xfId="0" applyFont="1" applyAlignment="1">
      <alignment horizontal="left" vertical="center" wrapText="1"/>
    </xf>
    <xf numFmtId="0" fontId="3" fillId="0" borderId="0" xfId="0" applyFont="1" applyAlignment="1">
      <alignment horizontal="left"/>
    </xf>
    <xf numFmtId="0" fontId="12" fillId="33" borderId="0" xfId="0" applyFont="1" applyFill="1" applyAlignment="1">
      <alignment horizontal="center"/>
    </xf>
    <xf numFmtId="0" fontId="13" fillId="2" borderId="22"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1" xfId="0" applyFont="1" applyFill="1" applyBorder="1" applyAlignment="1">
      <alignment horizontal="center" vertical="center"/>
    </xf>
    <xf numFmtId="0" fontId="12" fillId="33" borderId="11" xfId="0" applyFont="1" applyFill="1" applyBorder="1" applyAlignment="1">
      <alignment horizontal="center" vertical="center"/>
    </xf>
    <xf numFmtId="0" fontId="13" fillId="33" borderId="19"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13" fillId="33" borderId="0" xfId="0" applyFont="1" applyFill="1" applyAlignment="1">
      <alignment horizontal="center"/>
    </xf>
    <xf numFmtId="0" fontId="12" fillId="0" borderId="11" xfId="0" applyFont="1" applyFill="1" applyBorder="1" applyAlignment="1">
      <alignment horizontal="justify" vertical="center" wrapText="1"/>
    </xf>
    <xf numFmtId="0" fontId="3" fillId="33" borderId="11" xfId="0" applyFont="1" applyFill="1" applyBorder="1" applyAlignment="1">
      <alignment horizontal="justify" vertical="top" wrapText="1"/>
    </xf>
    <xf numFmtId="0" fontId="13" fillId="0" borderId="41" xfId="0" applyFont="1" applyFill="1" applyBorder="1" applyAlignment="1">
      <alignment horizontal="center" vertical="center"/>
    </xf>
    <xf numFmtId="0" fontId="10" fillId="0" borderId="0" xfId="0" applyFont="1" applyAlignment="1">
      <alignment/>
    </xf>
    <xf numFmtId="0" fontId="4" fillId="0" borderId="0" xfId="0" applyFont="1" applyAlignment="1">
      <alignment vertical="center" wrapText="1"/>
    </xf>
    <xf numFmtId="49" fontId="3" fillId="0" borderId="0" xfId="0" applyNumberFormat="1" applyFont="1" applyAlignment="1">
      <alignment horizontal="center" vertical="center"/>
    </xf>
    <xf numFmtId="0" fontId="15" fillId="0" borderId="0" xfId="0" applyFont="1" applyAlignment="1">
      <alignment/>
    </xf>
    <xf numFmtId="0" fontId="8" fillId="33" borderId="0" xfId="0" applyFont="1" applyFill="1" applyAlignment="1">
      <alignment vertical="center" wrapText="1"/>
    </xf>
    <xf numFmtId="0" fontId="3" fillId="33" borderId="0" xfId="0" applyFont="1" applyFill="1" applyAlignment="1">
      <alignment horizontal="justify" vertical="center"/>
    </xf>
    <xf numFmtId="49" fontId="4" fillId="33" borderId="11" xfId="0" applyNumberFormat="1" applyFont="1" applyFill="1" applyBorder="1" applyAlignment="1">
      <alignment horizontal="center" vertical="center" wrapText="1"/>
    </xf>
    <xf numFmtId="0" fontId="8" fillId="33" borderId="11" xfId="0" applyFont="1" applyFill="1" applyBorder="1" applyAlignment="1">
      <alignment horizontal="justify" vertical="center" wrapText="1"/>
    </xf>
    <xf numFmtId="0" fontId="9" fillId="33" borderId="11" xfId="0" applyFont="1" applyFill="1" applyBorder="1" applyAlignment="1">
      <alignment horizontal="justify" vertical="center" wrapText="1"/>
    </xf>
    <xf numFmtId="0" fontId="9" fillId="33" borderId="12" xfId="0" applyFont="1" applyFill="1" applyBorder="1" applyAlignment="1">
      <alignment horizontal="justify" vertical="center" wrapText="1"/>
    </xf>
    <xf numFmtId="49" fontId="21" fillId="33" borderId="11" xfId="0" applyNumberFormat="1" applyFont="1" applyFill="1" applyBorder="1" applyAlignment="1">
      <alignment horizontal="center" vertical="center" wrapText="1"/>
    </xf>
    <xf numFmtId="49" fontId="12" fillId="33" borderId="13" xfId="0" applyNumberFormat="1" applyFont="1" applyFill="1" applyBorder="1" applyAlignment="1">
      <alignment horizontal="center" vertical="center"/>
    </xf>
    <xf numFmtId="0" fontId="12" fillId="33" borderId="19" xfId="0" applyFont="1" applyFill="1" applyBorder="1" applyAlignment="1">
      <alignment horizontal="center" vertical="center"/>
    </xf>
    <xf numFmtId="0" fontId="13" fillId="33" borderId="11" xfId="0" applyFont="1" applyFill="1" applyBorder="1" applyAlignment="1">
      <alignment horizontal="center"/>
    </xf>
    <xf numFmtId="0" fontId="13" fillId="33" borderId="32" xfId="0" applyFont="1" applyFill="1" applyBorder="1" applyAlignment="1">
      <alignment horizontal="center"/>
    </xf>
    <xf numFmtId="0" fontId="4" fillId="33" borderId="32" xfId="0" applyFont="1" applyFill="1" applyBorder="1" applyAlignment="1">
      <alignment horizontal="justify" vertical="center" wrapText="1"/>
    </xf>
    <xf numFmtId="0" fontId="4" fillId="33" borderId="11" xfId="0" applyFont="1" applyFill="1" applyBorder="1" applyAlignment="1">
      <alignment horizontal="justify" vertical="center" wrapText="1"/>
    </xf>
    <xf numFmtId="0" fontId="13" fillId="33" borderId="11" xfId="0" applyFont="1" applyFill="1" applyBorder="1" applyAlignment="1">
      <alignment horizontal="left" vertical="center" wrapText="1"/>
    </xf>
    <xf numFmtId="0" fontId="13" fillId="33" borderId="27" xfId="0" applyFont="1" applyFill="1" applyBorder="1" applyAlignment="1">
      <alignment horizontal="center"/>
    </xf>
    <xf numFmtId="0" fontId="13" fillId="2" borderId="22" xfId="0" applyFont="1" applyFill="1" applyBorder="1" applyAlignment="1">
      <alignment horizontal="center" vertical="center" wrapText="1"/>
    </xf>
    <xf numFmtId="0" fontId="12" fillId="33" borderId="11" xfId="0" applyFont="1" applyFill="1" applyBorder="1" applyAlignment="1">
      <alignment wrapText="1"/>
    </xf>
    <xf numFmtId="0" fontId="3" fillId="0" borderId="0" xfId="0" applyFont="1" applyAlignment="1">
      <alignment horizontal="left" vertical="center" wrapText="1"/>
    </xf>
    <xf numFmtId="0" fontId="3" fillId="0" borderId="0" xfId="0" applyFont="1" applyAlignment="1">
      <alignment horizontal="left"/>
    </xf>
    <xf numFmtId="0" fontId="3" fillId="0" borderId="42" xfId="0" applyFont="1" applyBorder="1" applyAlignment="1">
      <alignment horizontal="left" wrapText="1"/>
    </xf>
    <xf numFmtId="0" fontId="58" fillId="0" borderId="0" xfId="0" applyFont="1" applyAlignment="1">
      <alignment horizontal="left" vertical="center" wrapText="1"/>
    </xf>
    <xf numFmtId="0" fontId="58" fillId="0" borderId="0" xfId="0" applyFont="1" applyAlignment="1">
      <alignment horizontal="left" vertical="center"/>
    </xf>
    <xf numFmtId="0" fontId="9" fillId="0" borderId="0" xfId="0" applyFont="1" applyAlignment="1">
      <alignment/>
    </xf>
    <xf numFmtId="49" fontId="12" fillId="33" borderId="10" xfId="0" applyNumberFormat="1" applyFont="1" applyFill="1" applyBorder="1" applyAlignment="1">
      <alignment horizontal="center" vertical="center"/>
    </xf>
    <xf numFmtId="49" fontId="12" fillId="33" borderId="43" xfId="0" applyNumberFormat="1"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35" borderId="47" xfId="0" applyFont="1" applyFill="1" applyBorder="1" applyAlignment="1">
      <alignment horizontal="center" vertical="center" wrapText="1"/>
    </xf>
    <xf numFmtId="0" fontId="13" fillId="35" borderId="39"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2" fillId="33" borderId="47" xfId="0" applyFont="1" applyFill="1" applyBorder="1" applyAlignment="1">
      <alignment horizontal="justify" vertical="center" wrapText="1"/>
    </xf>
    <xf numFmtId="0" fontId="12" fillId="33" borderId="39" xfId="0" applyFont="1" applyFill="1" applyBorder="1" applyAlignment="1">
      <alignment horizontal="justify" vertical="center" wrapText="1"/>
    </xf>
    <xf numFmtId="0" fontId="13" fillId="33" borderId="19"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5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19" xfId="0" applyFont="1" applyFill="1" applyBorder="1" applyAlignment="1">
      <alignment horizontal="left" vertical="center"/>
    </xf>
    <xf numFmtId="0" fontId="13" fillId="33" borderId="51" xfId="0" applyFont="1" applyFill="1" applyBorder="1" applyAlignment="1">
      <alignment horizontal="left" vertical="center"/>
    </xf>
    <xf numFmtId="0" fontId="13" fillId="33" borderId="12" xfId="0" applyFont="1" applyFill="1" applyBorder="1" applyAlignment="1">
      <alignment horizontal="left" vertical="center"/>
    </xf>
    <xf numFmtId="0" fontId="13" fillId="33" borderId="19" xfId="0" applyFont="1" applyFill="1" applyBorder="1" applyAlignment="1">
      <alignment horizontal="left" vertical="center" wrapText="1"/>
    </xf>
    <xf numFmtId="0" fontId="13" fillId="33" borderId="51" xfId="0" applyFont="1" applyFill="1" applyBorder="1" applyAlignment="1">
      <alignment horizontal="left" vertical="center" wrapText="1"/>
    </xf>
    <xf numFmtId="0" fontId="13" fillId="33" borderId="12" xfId="0" applyFont="1" applyFill="1" applyBorder="1" applyAlignment="1">
      <alignment horizontal="left" vertical="center" wrapText="1"/>
    </xf>
    <xf numFmtId="0" fontId="13" fillId="33" borderId="30"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30" xfId="0" applyFont="1" applyFill="1" applyBorder="1" applyAlignment="1">
      <alignment horizontal="left" vertical="center" wrapText="1"/>
    </xf>
    <xf numFmtId="0" fontId="13" fillId="33" borderId="57" xfId="0" applyFont="1" applyFill="1" applyBorder="1" applyAlignment="1">
      <alignment horizontal="left" vertical="center" wrapText="1"/>
    </xf>
    <xf numFmtId="0" fontId="13" fillId="33" borderId="0" xfId="0" applyFont="1" applyFill="1" applyAlignment="1">
      <alignment horizontal="left" vertical="center" wrapText="1"/>
    </xf>
    <xf numFmtId="0" fontId="13" fillId="33" borderId="0" xfId="0" applyFont="1" applyFill="1" applyAlignment="1">
      <alignment horizontal="left" vertical="center"/>
    </xf>
    <xf numFmtId="0" fontId="13" fillId="2" borderId="59"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4" fillId="33" borderId="0" xfId="0" applyFont="1" applyFill="1" applyBorder="1" applyAlignment="1">
      <alignment horizontal="left" vertical="center" wrapText="1"/>
    </xf>
    <xf numFmtId="0" fontId="13" fillId="33" borderId="11"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22" fillId="33" borderId="13" xfId="0" applyFont="1" applyFill="1" applyBorder="1" applyAlignment="1">
      <alignment horizontal="center" vertical="center"/>
    </xf>
    <xf numFmtId="0" fontId="22" fillId="33" borderId="11" xfId="0" applyFont="1" applyFill="1" applyBorder="1" applyAlignment="1">
      <alignment horizontal="center" vertical="center"/>
    </xf>
    <xf numFmtId="0" fontId="20" fillId="33" borderId="11" xfId="0" applyFont="1" applyFill="1" applyBorder="1" applyAlignment="1">
      <alignment horizontal="center" vertical="center"/>
    </xf>
    <xf numFmtId="0" fontId="4" fillId="33" borderId="11" xfId="0" applyFont="1" applyFill="1" applyBorder="1" applyAlignment="1">
      <alignment horizontal="center"/>
    </xf>
    <xf numFmtId="0" fontId="4" fillId="33" borderId="42"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3" fillId="33" borderId="11" xfId="0" applyFont="1" applyFill="1" applyBorder="1" applyAlignment="1">
      <alignment horizontal="center"/>
    </xf>
    <xf numFmtId="0" fontId="4" fillId="33" borderId="11"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center"/>
    </xf>
    <xf numFmtId="0" fontId="4" fillId="33" borderId="0" xfId="0" applyFont="1" applyFill="1" applyAlignment="1">
      <alignment horizontal="left" vertical="center" wrapText="1"/>
    </xf>
    <xf numFmtId="0" fontId="4" fillId="33" borderId="0" xfId="0" applyFont="1" applyFill="1" applyAlignment="1">
      <alignment horizontal="left" vertical="center"/>
    </xf>
    <xf numFmtId="0" fontId="4" fillId="33" borderId="0" xfId="0" applyFont="1" applyFill="1" applyAlignment="1">
      <alignment horizontal="center"/>
    </xf>
    <xf numFmtId="0" fontId="3" fillId="33" borderId="11" xfId="0"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Euro" xfId="33"/>
    <cellStyle name="Encabezado 1" xfId="34"/>
    <cellStyle name="Encabezado 4" xfId="35"/>
    <cellStyle name="Énfasis1" xfId="36"/>
    <cellStyle name="Énfasis2" xfId="37"/>
    <cellStyle name="Énfasis3" xfId="38"/>
    <cellStyle name="Énfasis4" xfId="39"/>
    <cellStyle name="Énfasis5" xfId="40"/>
    <cellStyle name="Énfasis6" xfId="41"/>
    <cellStyle name="Entrada" xfId="42"/>
    <cellStyle name="Incorrecto" xfId="43"/>
    <cellStyle name="Comma" xfId="44"/>
    <cellStyle name="Comma [0]" xfId="45"/>
    <cellStyle name="Currency" xfId="46"/>
    <cellStyle name="Currency [0]" xfId="47"/>
    <cellStyle name="Neutral" xfId="48"/>
    <cellStyle name="Notas" xfId="49"/>
    <cellStyle name="Percent" xfId="50"/>
    <cellStyle name="Bueno" xfId="51"/>
    <cellStyle name="Cálculo" xfId="52"/>
    <cellStyle name="Celda de comprobación" xfId="53"/>
    <cellStyle name="Celda vinculada" xfId="54"/>
    <cellStyle name="Salida" xfId="55"/>
    <cellStyle name="Texto explicativo" xfId="56"/>
    <cellStyle name="Texto de advertencia" xfId="57"/>
    <cellStyle name="Total" xfId="58"/>
    <cellStyle name="Título" xfId="59"/>
    <cellStyle name="Título 2" xfId="60"/>
    <cellStyle name="Título 3"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1524000</xdr:colOff>
      <xdr:row>3</xdr:row>
      <xdr:rowOff>133350</xdr:rowOff>
    </xdr:to>
    <xdr:pic>
      <xdr:nvPicPr>
        <xdr:cNvPr id="1" name="Imagen 2" descr="cid:image001.jpg@01D49081.D9039AA0"/>
        <xdr:cNvPicPr preferRelativeResize="1">
          <a:picLocks noChangeAspect="1"/>
        </xdr:cNvPicPr>
      </xdr:nvPicPr>
      <xdr:blipFill>
        <a:blip r:embed="rId1"/>
        <a:stretch>
          <a:fillRect/>
        </a:stretch>
      </xdr:blipFill>
      <xdr:spPr>
        <a:xfrm>
          <a:off x="9525" y="19050"/>
          <a:ext cx="344805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60</xdr:row>
      <xdr:rowOff>0</xdr:rowOff>
    </xdr:from>
    <xdr:to>
      <xdr:col>1</xdr:col>
      <xdr:colOff>809625</xdr:colOff>
      <xdr:row>60</xdr:row>
      <xdr:rowOff>0</xdr:rowOff>
    </xdr:to>
    <xdr:pic>
      <xdr:nvPicPr>
        <xdr:cNvPr id="1" name="Picture 18" descr="ESCUDO_papeleria_Transp"/>
        <xdr:cNvPicPr preferRelativeResize="1">
          <a:picLocks noChangeAspect="1"/>
        </xdr:cNvPicPr>
      </xdr:nvPicPr>
      <xdr:blipFill>
        <a:blip r:embed="rId1"/>
        <a:stretch>
          <a:fillRect/>
        </a:stretch>
      </xdr:blipFill>
      <xdr:spPr>
        <a:xfrm>
          <a:off x="1581150" y="31175325"/>
          <a:ext cx="514350" cy="0"/>
        </a:xfrm>
        <a:prstGeom prst="rect">
          <a:avLst/>
        </a:prstGeom>
        <a:noFill/>
        <a:ln w="9525" cmpd="sng">
          <a:noFill/>
        </a:ln>
      </xdr:spPr>
    </xdr:pic>
    <xdr:clientData/>
  </xdr:twoCellAnchor>
  <xdr:twoCellAnchor editAs="oneCell">
    <xdr:from>
      <xdr:col>0</xdr:col>
      <xdr:colOff>0</xdr:colOff>
      <xdr:row>0</xdr:row>
      <xdr:rowOff>19050</xdr:rowOff>
    </xdr:from>
    <xdr:to>
      <xdr:col>1</xdr:col>
      <xdr:colOff>1866900</xdr:colOff>
      <xdr:row>0</xdr:row>
      <xdr:rowOff>704850</xdr:rowOff>
    </xdr:to>
    <xdr:pic>
      <xdr:nvPicPr>
        <xdr:cNvPr id="2" name="Imagen 2"/>
        <xdr:cNvPicPr preferRelativeResize="1">
          <a:picLocks noChangeAspect="1"/>
        </xdr:cNvPicPr>
      </xdr:nvPicPr>
      <xdr:blipFill>
        <a:blip r:embed="rId2"/>
        <a:stretch>
          <a:fillRect/>
        </a:stretch>
      </xdr:blipFill>
      <xdr:spPr>
        <a:xfrm>
          <a:off x="0" y="19050"/>
          <a:ext cx="31527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2305050</xdr:colOff>
      <xdr:row>0</xdr:row>
      <xdr:rowOff>914400</xdr:rowOff>
    </xdr:to>
    <xdr:pic>
      <xdr:nvPicPr>
        <xdr:cNvPr id="1" name="Imagen 2" descr="cid:image001.jpg@01D49081.D9039AA0"/>
        <xdr:cNvPicPr preferRelativeResize="1">
          <a:picLocks noChangeAspect="1"/>
        </xdr:cNvPicPr>
      </xdr:nvPicPr>
      <xdr:blipFill>
        <a:blip r:embed="rId1"/>
        <a:stretch>
          <a:fillRect/>
        </a:stretch>
      </xdr:blipFill>
      <xdr:spPr>
        <a:xfrm>
          <a:off x="0" y="0"/>
          <a:ext cx="295275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1990725</xdr:colOff>
      <xdr:row>0</xdr:row>
      <xdr:rowOff>914400</xdr:rowOff>
    </xdr:to>
    <xdr:pic>
      <xdr:nvPicPr>
        <xdr:cNvPr id="1" name="Imagen 2" descr="cid:image001.jpg@01D49081.D9039AA0"/>
        <xdr:cNvPicPr preferRelativeResize="1">
          <a:picLocks noChangeAspect="1"/>
        </xdr:cNvPicPr>
      </xdr:nvPicPr>
      <xdr:blipFill>
        <a:blip r:embed="rId1"/>
        <a:stretch>
          <a:fillRect/>
        </a:stretch>
      </xdr:blipFill>
      <xdr:spPr>
        <a:xfrm>
          <a:off x="0" y="0"/>
          <a:ext cx="327660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6:D223"/>
  <sheetViews>
    <sheetView zoomScalePageLayoutView="0" workbookViewId="0" topLeftCell="A13">
      <selection activeCell="B16" sqref="B16"/>
    </sheetView>
  </sheetViews>
  <sheetFormatPr defaultColWidth="11.421875" defaultRowHeight="15"/>
  <cols>
    <col min="1" max="1" width="29.00390625" style="0" customWidth="1"/>
    <col min="2" max="2" width="47.140625" style="0" customWidth="1"/>
    <col min="3" max="3" width="32.8515625" style="0" customWidth="1"/>
    <col min="4" max="4" width="15.421875" style="0" customWidth="1"/>
  </cols>
  <sheetData>
    <row r="6" spans="1:4" ht="29.25" customHeight="1">
      <c r="A6" s="18" t="s">
        <v>35</v>
      </c>
      <c r="B6" s="194" t="s">
        <v>234</v>
      </c>
      <c r="C6" s="194"/>
      <c r="D6" s="194"/>
    </row>
    <row r="7" spans="1:4" ht="18" customHeight="1">
      <c r="A7" s="18" t="s">
        <v>36</v>
      </c>
      <c r="B7" s="194" t="s">
        <v>231</v>
      </c>
      <c r="C7" s="194"/>
      <c r="D7" s="194"/>
    </row>
    <row r="8" spans="1:4" ht="15">
      <c r="A8" s="18" t="s">
        <v>118</v>
      </c>
      <c r="B8" s="195" t="s">
        <v>119</v>
      </c>
      <c r="C8" s="195"/>
      <c r="D8" s="195"/>
    </row>
    <row r="9" spans="1:4" ht="16.5">
      <c r="A9" s="17"/>
      <c r="B9" s="17"/>
      <c r="C9" s="17"/>
      <c r="D9" s="1"/>
    </row>
    <row r="10" spans="1:4" ht="16.5">
      <c r="A10" s="1"/>
      <c r="B10" s="1"/>
      <c r="C10" s="1"/>
      <c r="D10" s="1"/>
    </row>
    <row r="11" spans="1:4" ht="16.5">
      <c r="A11" s="152" t="s">
        <v>287</v>
      </c>
      <c r="B11" s="152" t="s">
        <v>127</v>
      </c>
      <c r="C11" s="20"/>
      <c r="D11" s="1"/>
    </row>
    <row r="12" spans="1:4" ht="16.5">
      <c r="A12" s="152"/>
      <c r="B12" s="152"/>
      <c r="C12" s="152"/>
      <c r="D12" s="1"/>
    </row>
    <row r="13" spans="1:4" ht="16.5">
      <c r="A13" s="196" t="s">
        <v>126</v>
      </c>
      <c r="B13" s="196"/>
      <c r="C13" s="196"/>
      <c r="D13" s="1"/>
    </row>
    <row r="14" spans="1:4" ht="16.5">
      <c r="A14" s="20"/>
      <c r="B14" s="21"/>
      <c r="C14" s="20"/>
      <c r="D14" s="1"/>
    </row>
    <row r="15" spans="1:4" ht="64.5" customHeight="1">
      <c r="A15" s="191" t="s">
        <v>239</v>
      </c>
      <c r="B15" s="191"/>
      <c r="C15" s="191"/>
      <c r="D15" s="191"/>
    </row>
    <row r="16" spans="1:4" ht="16.5">
      <c r="A16" s="154"/>
      <c r="B16" s="147"/>
      <c r="C16" s="154"/>
      <c r="D16" s="148"/>
    </row>
    <row r="17" spans="1:4" ht="16.5">
      <c r="A17" s="191" t="s">
        <v>125</v>
      </c>
      <c r="B17" s="191"/>
      <c r="C17" s="191"/>
      <c r="D17" s="148"/>
    </row>
    <row r="18" spans="1:4" ht="16.5">
      <c r="A18" s="148"/>
      <c r="B18" s="148"/>
      <c r="C18" s="148"/>
      <c r="D18" s="148"/>
    </row>
    <row r="19" spans="1:4" ht="16.5">
      <c r="A19" s="191" t="s">
        <v>243</v>
      </c>
      <c r="B19" s="191"/>
      <c r="C19" s="154"/>
      <c r="D19" s="148"/>
    </row>
    <row r="20" spans="1:4" ht="16.5">
      <c r="A20" s="154"/>
      <c r="B20" s="149" t="s">
        <v>124</v>
      </c>
      <c r="C20" s="150" t="s">
        <v>123</v>
      </c>
      <c r="D20" s="148"/>
    </row>
    <row r="21" spans="1:4" ht="21" customHeight="1">
      <c r="A21" s="153" t="s">
        <v>122</v>
      </c>
      <c r="B21" s="193" t="s">
        <v>121</v>
      </c>
      <c r="C21" s="193"/>
      <c r="D21" s="148"/>
    </row>
    <row r="22" spans="1:4" ht="16.5">
      <c r="A22" s="192" t="s">
        <v>120</v>
      </c>
      <c r="B22" s="192"/>
      <c r="C22" s="192"/>
      <c r="D22" s="148"/>
    </row>
    <row r="23" spans="1:4" ht="16.5">
      <c r="A23" s="154"/>
      <c r="B23" s="154"/>
      <c r="C23" s="154"/>
      <c r="D23" s="148"/>
    </row>
    <row r="24" spans="1:4" ht="45.75" customHeight="1">
      <c r="A24" s="191" t="s">
        <v>232</v>
      </c>
      <c r="B24" s="191"/>
      <c r="C24" s="191"/>
      <c r="D24" s="191"/>
    </row>
    <row r="25" spans="1:4" ht="16.5">
      <c r="A25" s="154"/>
      <c r="B25" s="149" t="s">
        <v>124</v>
      </c>
      <c r="C25" s="150" t="s">
        <v>123</v>
      </c>
      <c r="D25" s="148"/>
    </row>
    <row r="26" spans="1:4" ht="21" customHeight="1">
      <c r="A26" s="153" t="s">
        <v>122</v>
      </c>
      <c r="B26" s="193" t="s">
        <v>121</v>
      </c>
      <c r="C26" s="193"/>
      <c r="D26" s="148"/>
    </row>
    <row r="27" spans="1:4" ht="16.5">
      <c r="A27" s="192" t="s">
        <v>120</v>
      </c>
      <c r="B27" s="192"/>
      <c r="C27" s="192"/>
      <c r="D27" s="148"/>
    </row>
    <row r="28" spans="1:4" ht="16.5">
      <c r="A28" s="154"/>
      <c r="B28" s="154"/>
      <c r="C28" s="154"/>
      <c r="D28" s="148"/>
    </row>
    <row r="29" spans="1:4" ht="40.5" customHeight="1">
      <c r="A29" s="191" t="s">
        <v>233</v>
      </c>
      <c r="B29" s="191"/>
      <c r="C29" s="191"/>
      <c r="D29" s="191"/>
    </row>
    <row r="30" spans="1:4" ht="16.5">
      <c r="A30" s="154"/>
      <c r="B30" s="149" t="s">
        <v>124</v>
      </c>
      <c r="C30" s="150" t="s">
        <v>123</v>
      </c>
      <c r="D30" s="148"/>
    </row>
    <row r="31" spans="1:4" ht="21" customHeight="1">
      <c r="A31" s="153" t="s">
        <v>122</v>
      </c>
      <c r="B31" s="193" t="s">
        <v>121</v>
      </c>
      <c r="C31" s="193"/>
      <c r="D31" s="148"/>
    </row>
    <row r="32" spans="1:4" ht="16.5">
      <c r="A32" s="192" t="s">
        <v>120</v>
      </c>
      <c r="B32" s="192"/>
      <c r="C32" s="192"/>
      <c r="D32" s="148"/>
    </row>
    <row r="33" spans="1:4" ht="16.5">
      <c r="A33" s="1"/>
      <c r="B33" s="1"/>
      <c r="C33" s="1"/>
      <c r="D33" s="1"/>
    </row>
    <row r="34" spans="1:4" ht="16.5">
      <c r="A34" s="1"/>
      <c r="B34" s="1"/>
      <c r="C34" s="1"/>
      <c r="D34" s="1"/>
    </row>
    <row r="35" spans="1:4" ht="16.5">
      <c r="A35" s="1"/>
      <c r="B35" s="1"/>
      <c r="C35" s="1"/>
      <c r="D35" s="1"/>
    </row>
    <row r="36" spans="1:4" ht="16.5">
      <c r="A36" s="1"/>
      <c r="B36" s="1"/>
      <c r="C36" s="1"/>
      <c r="D36" s="1"/>
    </row>
    <row r="37" spans="1:4" ht="16.5">
      <c r="A37" s="1"/>
      <c r="B37" s="1"/>
      <c r="C37" s="1"/>
      <c r="D37" s="1"/>
    </row>
    <row r="38" spans="1:4" ht="16.5">
      <c r="A38" s="1"/>
      <c r="B38" s="1"/>
      <c r="C38" s="1"/>
      <c r="D38" s="1"/>
    </row>
    <row r="39" spans="1:4" ht="16.5">
      <c r="A39" s="1"/>
      <c r="B39" s="1"/>
      <c r="C39" s="1"/>
      <c r="D39" s="1"/>
    </row>
    <row r="40" spans="1:4" ht="16.5">
      <c r="A40" s="1"/>
      <c r="B40" s="1"/>
      <c r="C40" s="1"/>
      <c r="D40" s="1"/>
    </row>
    <row r="41" spans="1:4" ht="16.5">
      <c r="A41" s="1"/>
      <c r="B41" s="1"/>
      <c r="C41" s="1"/>
      <c r="D41" s="1"/>
    </row>
    <row r="42" spans="1:4" ht="16.5">
      <c r="A42" s="1"/>
      <c r="B42" s="1"/>
      <c r="C42" s="1"/>
      <c r="D42" s="1"/>
    </row>
    <row r="43" spans="1:4" ht="16.5">
      <c r="A43" s="1"/>
      <c r="B43" s="1"/>
      <c r="C43" s="1"/>
      <c r="D43" s="1"/>
    </row>
    <row r="44" spans="1:4" ht="16.5">
      <c r="A44" s="1"/>
      <c r="B44" s="1"/>
      <c r="C44" s="1"/>
      <c r="D44" s="1"/>
    </row>
    <row r="45" spans="1:4" ht="16.5">
      <c r="A45" s="1"/>
      <c r="B45" s="1"/>
      <c r="C45" s="1"/>
      <c r="D45" s="1"/>
    </row>
    <row r="46" spans="1:4" ht="16.5">
      <c r="A46" s="1"/>
      <c r="B46" s="1"/>
      <c r="C46" s="1"/>
      <c r="D46" s="1"/>
    </row>
    <row r="47" spans="1:4" ht="16.5">
      <c r="A47" s="1"/>
      <c r="B47" s="1"/>
      <c r="C47" s="1"/>
      <c r="D47" s="1"/>
    </row>
    <row r="48" spans="1:4" ht="16.5">
      <c r="A48" s="1"/>
      <c r="B48" s="1"/>
      <c r="C48" s="1"/>
      <c r="D48" s="1"/>
    </row>
    <row r="49" spans="1:4" ht="16.5">
      <c r="A49" s="1"/>
      <c r="B49" s="1"/>
      <c r="C49" s="1"/>
      <c r="D49" s="1"/>
    </row>
    <row r="50" spans="1:4" ht="16.5">
      <c r="A50" s="1"/>
      <c r="B50" s="1"/>
      <c r="C50" s="1"/>
      <c r="D50" s="1"/>
    </row>
    <row r="51" spans="1:4" ht="16.5">
      <c r="A51" s="1"/>
      <c r="B51" s="1"/>
      <c r="C51" s="1"/>
      <c r="D51" s="1"/>
    </row>
    <row r="52" spans="1:4" ht="16.5">
      <c r="A52" s="1"/>
      <c r="B52" s="1"/>
      <c r="C52" s="1"/>
      <c r="D52" s="1"/>
    </row>
    <row r="53" spans="1:4" ht="16.5">
      <c r="A53" s="1"/>
      <c r="B53" s="1"/>
      <c r="C53" s="1"/>
      <c r="D53" s="1"/>
    </row>
    <row r="54" spans="1:4" ht="16.5">
      <c r="A54" s="1"/>
      <c r="B54" s="1"/>
      <c r="C54" s="1"/>
      <c r="D54" s="1"/>
    </row>
    <row r="55" spans="1:4" ht="16.5">
      <c r="A55" s="1"/>
      <c r="B55" s="1"/>
      <c r="C55" s="1"/>
      <c r="D55" s="1"/>
    </row>
    <row r="56" spans="1:4" ht="16.5">
      <c r="A56" s="1"/>
      <c r="B56" s="1"/>
      <c r="C56" s="1"/>
      <c r="D56" s="1"/>
    </row>
    <row r="57" spans="1:4" ht="16.5">
      <c r="A57" s="1"/>
      <c r="B57" s="1"/>
      <c r="C57" s="1"/>
      <c r="D57" s="1"/>
    </row>
    <row r="58" spans="1:4" ht="16.5">
      <c r="A58" s="1"/>
      <c r="B58" s="1"/>
      <c r="C58" s="1"/>
      <c r="D58" s="1"/>
    </row>
    <row r="59" spans="1:4" ht="16.5">
      <c r="A59" s="1"/>
      <c r="B59" s="1"/>
      <c r="C59" s="1"/>
      <c r="D59" s="1"/>
    </row>
    <row r="60" spans="1:4" ht="16.5">
      <c r="A60" s="1"/>
      <c r="B60" s="1"/>
      <c r="C60" s="1"/>
      <c r="D60" s="1"/>
    </row>
    <row r="61" spans="1:4" ht="16.5">
      <c r="A61" s="1"/>
      <c r="B61" s="1"/>
      <c r="C61" s="1"/>
      <c r="D61" s="1"/>
    </row>
    <row r="62" spans="1:4" ht="16.5">
      <c r="A62" s="1"/>
      <c r="B62" s="1"/>
      <c r="C62" s="1"/>
      <c r="D62" s="1"/>
    </row>
    <row r="63" spans="1:4" ht="16.5">
      <c r="A63" s="1"/>
      <c r="B63" s="1"/>
      <c r="C63" s="1"/>
      <c r="D63" s="1"/>
    </row>
    <row r="64" spans="1:4" ht="16.5">
      <c r="A64" s="1"/>
      <c r="B64" s="1"/>
      <c r="C64" s="1"/>
      <c r="D64" s="1"/>
    </row>
    <row r="65" spans="1:4" ht="16.5">
      <c r="A65" s="1"/>
      <c r="B65" s="1"/>
      <c r="C65" s="1"/>
      <c r="D65" s="1"/>
    </row>
    <row r="66" spans="1:4" ht="16.5">
      <c r="A66" s="1"/>
      <c r="B66" s="1"/>
      <c r="C66" s="1"/>
      <c r="D66" s="1"/>
    </row>
    <row r="67" spans="1:4" ht="16.5">
      <c r="A67" s="1"/>
      <c r="B67" s="1"/>
      <c r="C67" s="1"/>
      <c r="D67" s="1"/>
    </row>
    <row r="68" spans="1:4" ht="16.5">
      <c r="A68" s="1"/>
      <c r="B68" s="1"/>
      <c r="C68" s="1"/>
      <c r="D68" s="1"/>
    </row>
    <row r="69" spans="1:4" ht="16.5">
      <c r="A69" s="1"/>
      <c r="B69" s="1"/>
      <c r="C69" s="1"/>
      <c r="D69" s="1"/>
    </row>
    <row r="70" spans="1:4" ht="16.5">
      <c r="A70" s="1"/>
      <c r="B70" s="1"/>
      <c r="C70" s="1"/>
      <c r="D70" s="1"/>
    </row>
    <row r="71" spans="1:4" ht="16.5">
      <c r="A71" s="1"/>
      <c r="B71" s="1"/>
      <c r="C71" s="1"/>
      <c r="D71" s="1"/>
    </row>
    <row r="72" spans="1:4" ht="16.5">
      <c r="A72" s="1"/>
      <c r="B72" s="1"/>
      <c r="C72" s="1"/>
      <c r="D72" s="1"/>
    </row>
    <row r="73" spans="1:4" ht="16.5">
      <c r="A73" s="1"/>
      <c r="B73" s="1"/>
      <c r="C73" s="1"/>
      <c r="D73" s="1"/>
    </row>
    <row r="74" spans="1:4" ht="16.5">
      <c r="A74" s="1"/>
      <c r="B74" s="1"/>
      <c r="C74" s="1"/>
      <c r="D74" s="1"/>
    </row>
    <row r="75" spans="1:4" ht="16.5">
      <c r="A75" s="1"/>
      <c r="B75" s="1"/>
      <c r="C75" s="1"/>
      <c r="D75" s="1"/>
    </row>
    <row r="76" spans="1:4" ht="16.5">
      <c r="A76" s="1"/>
      <c r="B76" s="1"/>
      <c r="C76" s="1"/>
      <c r="D76" s="1"/>
    </row>
    <row r="77" spans="1:4" ht="16.5">
      <c r="A77" s="1"/>
      <c r="B77" s="1"/>
      <c r="C77" s="1"/>
      <c r="D77" s="1"/>
    </row>
    <row r="78" spans="1:4" ht="16.5">
      <c r="A78" s="1"/>
      <c r="B78" s="1"/>
      <c r="C78" s="1"/>
      <c r="D78" s="1"/>
    </row>
    <row r="79" spans="1:4" ht="16.5">
      <c r="A79" s="1"/>
      <c r="B79" s="1"/>
      <c r="C79" s="1"/>
      <c r="D79" s="1"/>
    </row>
    <row r="80" spans="1:4" ht="16.5">
      <c r="A80" s="1"/>
      <c r="B80" s="1"/>
      <c r="C80" s="1"/>
      <c r="D80" s="1"/>
    </row>
    <row r="81" spans="1:4" ht="16.5">
      <c r="A81" s="1"/>
      <c r="B81" s="1"/>
      <c r="C81" s="1"/>
      <c r="D81" s="1"/>
    </row>
    <row r="82" spans="1:4" ht="16.5">
      <c r="A82" s="1"/>
      <c r="B82" s="1"/>
      <c r="C82" s="1"/>
      <c r="D82" s="1"/>
    </row>
    <row r="83" spans="1:4" ht="16.5">
      <c r="A83" s="1"/>
      <c r="B83" s="1"/>
      <c r="C83" s="1"/>
      <c r="D83" s="1"/>
    </row>
    <row r="84" spans="1:4" ht="16.5">
      <c r="A84" s="1"/>
      <c r="B84" s="1"/>
      <c r="C84" s="1"/>
      <c r="D84" s="1"/>
    </row>
    <row r="85" spans="1:4" ht="16.5">
      <c r="A85" s="1"/>
      <c r="B85" s="1"/>
      <c r="C85" s="1"/>
      <c r="D85" s="1"/>
    </row>
    <row r="86" spans="1:4" ht="16.5">
      <c r="A86" s="1"/>
      <c r="B86" s="1"/>
      <c r="C86" s="1"/>
      <c r="D86" s="1"/>
    </row>
    <row r="87" spans="1:4" ht="16.5">
      <c r="A87" s="1"/>
      <c r="B87" s="1"/>
      <c r="C87" s="1"/>
      <c r="D87" s="1"/>
    </row>
    <row r="88" spans="1:4" ht="16.5">
      <c r="A88" s="1"/>
      <c r="B88" s="1"/>
      <c r="C88" s="1"/>
      <c r="D88" s="1"/>
    </row>
    <row r="89" spans="1:4" ht="16.5">
      <c r="A89" s="1"/>
      <c r="B89" s="1"/>
      <c r="C89" s="1"/>
      <c r="D89" s="1"/>
    </row>
    <row r="90" spans="1:4" ht="16.5">
      <c r="A90" s="1"/>
      <c r="B90" s="1"/>
      <c r="C90" s="1"/>
      <c r="D90" s="1"/>
    </row>
    <row r="91" spans="1:4" ht="16.5">
      <c r="A91" s="1"/>
      <c r="B91" s="1"/>
      <c r="C91" s="1"/>
      <c r="D91" s="1"/>
    </row>
    <row r="92" spans="1:4" ht="16.5">
      <c r="A92" s="1"/>
      <c r="B92" s="1"/>
      <c r="C92" s="1"/>
      <c r="D92" s="1"/>
    </row>
    <row r="93" spans="1:4" ht="16.5">
      <c r="A93" s="1"/>
      <c r="B93" s="1"/>
      <c r="C93" s="1"/>
      <c r="D93" s="1"/>
    </row>
    <row r="94" spans="1:4" ht="16.5">
      <c r="A94" s="1"/>
      <c r="B94" s="1"/>
      <c r="C94" s="1"/>
      <c r="D94" s="1"/>
    </row>
    <row r="95" spans="1:4" ht="16.5">
      <c r="A95" s="1"/>
      <c r="B95" s="1"/>
      <c r="C95" s="1"/>
      <c r="D95" s="1"/>
    </row>
    <row r="96" spans="1:4" ht="16.5">
      <c r="A96" s="1"/>
      <c r="B96" s="1"/>
      <c r="C96" s="1"/>
      <c r="D96" s="1"/>
    </row>
    <row r="97" spans="1:4" ht="16.5">
      <c r="A97" s="1"/>
      <c r="B97" s="1"/>
      <c r="C97" s="1"/>
      <c r="D97" s="1"/>
    </row>
    <row r="98" spans="1:4" ht="16.5">
      <c r="A98" s="1"/>
      <c r="B98" s="1"/>
      <c r="C98" s="1"/>
      <c r="D98" s="1"/>
    </row>
    <row r="99" spans="1:4" ht="16.5">
      <c r="A99" s="1"/>
      <c r="B99" s="1"/>
      <c r="C99" s="1"/>
      <c r="D99" s="1"/>
    </row>
    <row r="100" spans="1:4" ht="16.5">
      <c r="A100" s="1"/>
      <c r="B100" s="1"/>
      <c r="C100" s="1"/>
      <c r="D100" s="1"/>
    </row>
    <row r="101" spans="1:4" ht="16.5">
      <c r="A101" s="1"/>
      <c r="B101" s="1"/>
      <c r="C101" s="1"/>
      <c r="D101" s="1"/>
    </row>
    <row r="102" spans="1:4" ht="16.5">
      <c r="A102" s="1"/>
      <c r="B102" s="1"/>
      <c r="C102" s="1"/>
      <c r="D102" s="1"/>
    </row>
    <row r="103" spans="1:4" ht="16.5">
      <c r="A103" s="1"/>
      <c r="B103" s="1"/>
      <c r="C103" s="1"/>
      <c r="D103" s="1"/>
    </row>
    <row r="104" spans="1:4" ht="16.5">
      <c r="A104" s="1"/>
      <c r="B104" s="1"/>
      <c r="C104" s="1"/>
      <c r="D104" s="1"/>
    </row>
    <row r="105" spans="1:4" ht="16.5">
      <c r="A105" s="1"/>
      <c r="B105" s="1"/>
      <c r="C105" s="1"/>
      <c r="D105" s="1"/>
    </row>
    <row r="106" spans="1:4" ht="16.5">
      <c r="A106" s="1"/>
      <c r="B106" s="1"/>
      <c r="C106" s="1"/>
      <c r="D106" s="1"/>
    </row>
    <row r="107" spans="1:4" ht="16.5">
      <c r="A107" s="1"/>
      <c r="B107" s="1"/>
      <c r="C107" s="1"/>
      <c r="D107" s="1"/>
    </row>
    <row r="108" spans="1:4" ht="16.5">
      <c r="A108" s="1"/>
      <c r="B108" s="1"/>
      <c r="C108" s="1"/>
      <c r="D108" s="1"/>
    </row>
    <row r="109" spans="1:4" ht="16.5">
      <c r="A109" s="1"/>
      <c r="B109" s="1"/>
      <c r="C109" s="1"/>
      <c r="D109" s="1"/>
    </row>
    <row r="110" spans="1:4" ht="16.5">
      <c r="A110" s="1"/>
      <c r="B110" s="1"/>
      <c r="C110" s="1"/>
      <c r="D110" s="1"/>
    </row>
    <row r="111" spans="1:4" ht="16.5">
      <c r="A111" s="1"/>
      <c r="B111" s="1"/>
      <c r="C111" s="1"/>
      <c r="D111" s="1"/>
    </row>
    <row r="112" spans="1:4" ht="16.5">
      <c r="A112" s="1"/>
      <c r="B112" s="1"/>
      <c r="C112" s="1"/>
      <c r="D112" s="1"/>
    </row>
    <row r="113" spans="1:4" ht="16.5">
      <c r="A113" s="1"/>
      <c r="B113" s="1"/>
      <c r="C113" s="1"/>
      <c r="D113" s="1"/>
    </row>
    <row r="114" spans="1:4" ht="16.5">
      <c r="A114" s="1"/>
      <c r="B114" s="1"/>
      <c r="C114" s="1"/>
      <c r="D114" s="1"/>
    </row>
    <row r="115" spans="1:4" ht="16.5">
      <c r="A115" s="1"/>
      <c r="B115" s="1"/>
      <c r="C115" s="1"/>
      <c r="D115" s="1"/>
    </row>
    <row r="116" spans="1:4" ht="16.5">
      <c r="A116" s="1"/>
      <c r="B116" s="1"/>
      <c r="C116" s="1"/>
      <c r="D116" s="1"/>
    </row>
    <row r="117" spans="1:4" ht="16.5">
      <c r="A117" s="1"/>
      <c r="B117" s="1"/>
      <c r="C117" s="1"/>
      <c r="D117" s="1"/>
    </row>
    <row r="118" spans="1:4" ht="16.5">
      <c r="A118" s="1"/>
      <c r="B118" s="1"/>
      <c r="C118" s="1"/>
      <c r="D118" s="1"/>
    </row>
    <row r="119" spans="1:4" ht="16.5">
      <c r="A119" s="1"/>
      <c r="B119" s="1"/>
      <c r="C119" s="1"/>
      <c r="D119" s="1"/>
    </row>
    <row r="120" spans="1:4" ht="16.5">
      <c r="A120" s="1"/>
      <c r="B120" s="1"/>
      <c r="C120" s="1"/>
      <c r="D120" s="1"/>
    </row>
    <row r="121" spans="1:4" ht="16.5">
      <c r="A121" s="1"/>
      <c r="B121" s="1"/>
      <c r="C121" s="1"/>
      <c r="D121" s="1"/>
    </row>
    <row r="122" spans="1:4" ht="16.5">
      <c r="A122" s="1"/>
      <c r="B122" s="1"/>
      <c r="C122" s="1"/>
      <c r="D122" s="1"/>
    </row>
    <row r="123" spans="1:4" ht="16.5">
      <c r="A123" s="1"/>
      <c r="B123" s="1"/>
      <c r="C123" s="1"/>
      <c r="D123" s="1"/>
    </row>
    <row r="124" spans="1:4" ht="16.5">
      <c r="A124" s="1"/>
      <c r="B124" s="1"/>
      <c r="C124" s="1"/>
      <c r="D124" s="1"/>
    </row>
    <row r="125" spans="1:4" ht="16.5">
      <c r="A125" s="1"/>
      <c r="B125" s="1"/>
      <c r="C125" s="1"/>
      <c r="D125" s="1"/>
    </row>
    <row r="126" spans="1:4" ht="16.5">
      <c r="A126" s="1"/>
      <c r="B126" s="1"/>
      <c r="C126" s="1"/>
      <c r="D126" s="1"/>
    </row>
    <row r="127" spans="1:4" ht="16.5">
      <c r="A127" s="1"/>
      <c r="B127" s="1"/>
      <c r="C127" s="1"/>
      <c r="D127" s="1"/>
    </row>
    <row r="128" spans="1:4" ht="16.5">
      <c r="A128" s="1"/>
      <c r="B128" s="1"/>
      <c r="C128" s="1"/>
      <c r="D128" s="1"/>
    </row>
    <row r="129" spans="1:4" ht="16.5">
      <c r="A129" s="1"/>
      <c r="B129" s="1"/>
      <c r="C129" s="1"/>
      <c r="D129" s="1"/>
    </row>
    <row r="130" spans="1:4" ht="16.5">
      <c r="A130" s="1"/>
      <c r="B130" s="1"/>
      <c r="C130" s="1"/>
      <c r="D130" s="1"/>
    </row>
    <row r="131" spans="1:4" ht="16.5">
      <c r="A131" s="1"/>
      <c r="B131" s="1"/>
      <c r="C131" s="1"/>
      <c r="D131" s="1"/>
    </row>
    <row r="132" spans="1:4" ht="16.5">
      <c r="A132" s="1"/>
      <c r="B132" s="1"/>
      <c r="C132" s="1"/>
      <c r="D132" s="1"/>
    </row>
    <row r="133" spans="1:4" ht="16.5">
      <c r="A133" s="1"/>
      <c r="B133" s="1"/>
      <c r="C133" s="1"/>
      <c r="D133" s="1"/>
    </row>
    <row r="134" spans="1:4" ht="16.5">
      <c r="A134" s="1"/>
      <c r="B134" s="1"/>
      <c r="C134" s="1"/>
      <c r="D134" s="1"/>
    </row>
    <row r="135" spans="1:4" ht="16.5">
      <c r="A135" s="1"/>
      <c r="B135" s="1"/>
      <c r="C135" s="1"/>
      <c r="D135" s="1"/>
    </row>
    <row r="136" spans="1:4" ht="16.5">
      <c r="A136" s="1"/>
      <c r="B136" s="1"/>
      <c r="C136" s="1"/>
      <c r="D136" s="1"/>
    </row>
    <row r="137" spans="1:4" ht="16.5">
      <c r="A137" s="1"/>
      <c r="B137" s="1"/>
      <c r="C137" s="1"/>
      <c r="D137" s="1"/>
    </row>
    <row r="138" spans="1:4" ht="16.5">
      <c r="A138" s="1"/>
      <c r="B138" s="1"/>
      <c r="C138" s="1"/>
      <c r="D138" s="1"/>
    </row>
    <row r="139" spans="1:4" ht="16.5">
      <c r="A139" s="1"/>
      <c r="B139" s="1"/>
      <c r="C139" s="1"/>
      <c r="D139" s="1"/>
    </row>
    <row r="140" spans="1:4" ht="16.5">
      <c r="A140" s="1"/>
      <c r="B140" s="1"/>
      <c r="C140" s="1"/>
      <c r="D140" s="1"/>
    </row>
    <row r="141" spans="1:4" ht="16.5">
      <c r="A141" s="1"/>
      <c r="B141" s="1"/>
      <c r="C141" s="1"/>
      <c r="D141" s="1"/>
    </row>
    <row r="142" spans="1:4" ht="16.5">
      <c r="A142" s="1"/>
      <c r="B142" s="1"/>
      <c r="C142" s="1"/>
      <c r="D142" s="1"/>
    </row>
    <row r="143" spans="1:4" ht="16.5">
      <c r="A143" s="1"/>
      <c r="B143" s="1"/>
      <c r="C143" s="1"/>
      <c r="D143" s="1"/>
    </row>
    <row r="144" spans="1:4" ht="16.5">
      <c r="A144" s="1"/>
      <c r="B144" s="1"/>
      <c r="C144" s="1"/>
      <c r="D144" s="1"/>
    </row>
    <row r="145" spans="1:4" ht="16.5">
      <c r="A145" s="1"/>
      <c r="B145" s="1"/>
      <c r="C145" s="1"/>
      <c r="D145" s="1"/>
    </row>
    <row r="146" spans="1:4" ht="16.5">
      <c r="A146" s="1"/>
      <c r="B146" s="1"/>
      <c r="C146" s="1"/>
      <c r="D146" s="1"/>
    </row>
    <row r="147" spans="1:4" ht="16.5">
      <c r="A147" s="1"/>
      <c r="B147" s="1"/>
      <c r="C147" s="1"/>
      <c r="D147" s="1"/>
    </row>
    <row r="148" spans="1:4" ht="16.5">
      <c r="A148" s="1"/>
      <c r="B148" s="1"/>
      <c r="C148" s="1"/>
      <c r="D148" s="1"/>
    </row>
    <row r="149" spans="1:4" ht="16.5">
      <c r="A149" s="1"/>
      <c r="B149" s="1"/>
      <c r="C149" s="1"/>
      <c r="D149" s="1"/>
    </row>
    <row r="150" spans="1:4" ht="16.5">
      <c r="A150" s="1"/>
      <c r="B150" s="1"/>
      <c r="C150" s="1"/>
      <c r="D150" s="1"/>
    </row>
    <row r="151" spans="1:4" ht="16.5">
      <c r="A151" s="1"/>
      <c r="B151" s="1"/>
      <c r="C151" s="1"/>
      <c r="D151" s="1"/>
    </row>
    <row r="152" spans="1:4" ht="16.5">
      <c r="A152" s="1"/>
      <c r="B152" s="1"/>
      <c r="C152" s="1"/>
      <c r="D152" s="1"/>
    </row>
    <row r="153" spans="1:4" ht="16.5">
      <c r="A153" s="1"/>
      <c r="B153" s="1"/>
      <c r="C153" s="1"/>
      <c r="D153" s="1"/>
    </row>
    <row r="154" spans="1:4" ht="16.5">
      <c r="A154" s="1"/>
      <c r="B154" s="1"/>
      <c r="C154" s="1"/>
      <c r="D154" s="1"/>
    </row>
    <row r="155" spans="1:4" ht="16.5">
      <c r="A155" s="1"/>
      <c r="B155" s="1"/>
      <c r="C155" s="1"/>
      <c r="D155" s="1"/>
    </row>
    <row r="156" spans="1:4" ht="16.5">
      <c r="A156" s="1"/>
      <c r="B156" s="1"/>
      <c r="C156" s="1"/>
      <c r="D156" s="1"/>
    </row>
    <row r="157" spans="1:4" ht="16.5">
      <c r="A157" s="1"/>
      <c r="B157" s="1"/>
      <c r="C157" s="1"/>
      <c r="D157" s="1"/>
    </row>
    <row r="158" spans="1:4" ht="16.5">
      <c r="A158" s="1"/>
      <c r="B158" s="1"/>
      <c r="C158" s="1"/>
      <c r="D158" s="1"/>
    </row>
    <row r="159" spans="1:4" ht="16.5">
      <c r="A159" s="1"/>
      <c r="B159" s="1"/>
      <c r="C159" s="1"/>
      <c r="D159" s="1"/>
    </row>
    <row r="160" spans="1:4" ht="16.5">
      <c r="A160" s="1"/>
      <c r="B160" s="1"/>
      <c r="C160" s="1"/>
      <c r="D160" s="1"/>
    </row>
    <row r="161" spans="1:4" ht="16.5">
      <c r="A161" s="1"/>
      <c r="B161" s="1"/>
      <c r="C161" s="1"/>
      <c r="D161" s="1"/>
    </row>
    <row r="162" spans="1:4" ht="16.5">
      <c r="A162" s="1"/>
      <c r="B162" s="1"/>
      <c r="C162" s="1"/>
      <c r="D162" s="1"/>
    </row>
    <row r="163" spans="1:4" ht="16.5">
      <c r="A163" s="1"/>
      <c r="B163" s="1"/>
      <c r="C163" s="1"/>
      <c r="D163" s="1"/>
    </row>
    <row r="164" spans="1:4" ht="16.5">
      <c r="A164" s="1"/>
      <c r="B164" s="1"/>
      <c r="C164" s="1"/>
      <c r="D164" s="1"/>
    </row>
    <row r="165" spans="1:4" ht="16.5">
      <c r="A165" s="1"/>
      <c r="B165" s="1"/>
      <c r="C165" s="1"/>
      <c r="D165" s="1"/>
    </row>
    <row r="166" spans="1:4" ht="16.5">
      <c r="A166" s="1"/>
      <c r="B166" s="1"/>
      <c r="C166" s="1"/>
      <c r="D166" s="1"/>
    </row>
    <row r="167" spans="1:4" ht="16.5">
      <c r="A167" s="1"/>
      <c r="B167" s="1"/>
      <c r="C167" s="1"/>
      <c r="D167" s="1"/>
    </row>
    <row r="168" spans="1:4" ht="16.5">
      <c r="A168" s="1"/>
      <c r="B168" s="1"/>
      <c r="C168" s="1"/>
      <c r="D168" s="1"/>
    </row>
    <row r="169" spans="1:4" ht="16.5">
      <c r="A169" s="1"/>
      <c r="B169" s="1"/>
      <c r="C169" s="1"/>
      <c r="D169" s="1"/>
    </row>
    <row r="170" spans="1:4" ht="16.5">
      <c r="A170" s="1"/>
      <c r="B170" s="1"/>
      <c r="C170" s="1"/>
      <c r="D170" s="1"/>
    </row>
    <row r="171" spans="1:4" ht="16.5">
      <c r="A171" s="1"/>
      <c r="B171" s="1"/>
      <c r="C171" s="1"/>
      <c r="D171" s="1"/>
    </row>
    <row r="172" spans="1:4" ht="16.5">
      <c r="A172" s="1"/>
      <c r="B172" s="1"/>
      <c r="C172" s="1"/>
      <c r="D172" s="1"/>
    </row>
    <row r="173" spans="1:4" ht="16.5">
      <c r="A173" s="1"/>
      <c r="B173" s="1"/>
      <c r="C173" s="1"/>
      <c r="D173" s="1"/>
    </row>
    <row r="174" spans="1:4" ht="16.5">
      <c r="A174" s="1"/>
      <c r="B174" s="1"/>
      <c r="C174" s="1"/>
      <c r="D174" s="1"/>
    </row>
    <row r="175" spans="1:4" ht="16.5">
      <c r="A175" s="1"/>
      <c r="B175" s="1"/>
      <c r="C175" s="1"/>
      <c r="D175" s="1"/>
    </row>
    <row r="176" spans="1:4" ht="16.5">
      <c r="A176" s="1"/>
      <c r="B176" s="1"/>
      <c r="C176" s="1"/>
      <c r="D176" s="1"/>
    </row>
    <row r="177" spans="1:4" ht="16.5">
      <c r="A177" s="1"/>
      <c r="B177" s="1"/>
      <c r="C177" s="1"/>
      <c r="D177" s="1"/>
    </row>
    <row r="178" spans="1:4" ht="16.5">
      <c r="A178" s="1"/>
      <c r="B178" s="1"/>
      <c r="C178" s="1"/>
      <c r="D178" s="1"/>
    </row>
    <row r="179" spans="1:4" ht="16.5">
      <c r="A179" s="1"/>
      <c r="B179" s="1"/>
      <c r="C179" s="1"/>
      <c r="D179" s="1"/>
    </row>
    <row r="180" spans="1:4" ht="16.5">
      <c r="A180" s="1"/>
      <c r="B180" s="1"/>
      <c r="C180" s="1"/>
      <c r="D180" s="1"/>
    </row>
    <row r="181" spans="1:4" ht="16.5">
      <c r="A181" s="1"/>
      <c r="B181" s="1"/>
      <c r="C181" s="1"/>
      <c r="D181" s="1"/>
    </row>
    <row r="182" spans="1:4" ht="16.5">
      <c r="A182" s="1"/>
      <c r="B182" s="1"/>
      <c r="C182" s="1"/>
      <c r="D182" s="1"/>
    </row>
    <row r="183" spans="1:4" ht="16.5">
      <c r="A183" s="1"/>
      <c r="B183" s="1"/>
      <c r="C183" s="1"/>
      <c r="D183" s="1"/>
    </row>
    <row r="184" spans="1:4" ht="16.5">
      <c r="A184" s="1"/>
      <c r="B184" s="1"/>
      <c r="C184" s="1"/>
      <c r="D184" s="1"/>
    </row>
    <row r="185" spans="1:4" ht="16.5">
      <c r="A185" s="1"/>
      <c r="B185" s="1"/>
      <c r="C185" s="1"/>
      <c r="D185" s="1"/>
    </row>
    <row r="186" spans="1:4" ht="16.5">
      <c r="A186" s="1"/>
      <c r="B186" s="1"/>
      <c r="C186" s="1"/>
      <c r="D186" s="1"/>
    </row>
    <row r="187" spans="1:4" ht="16.5">
      <c r="A187" s="1"/>
      <c r="B187" s="1"/>
      <c r="C187" s="1"/>
      <c r="D187" s="1"/>
    </row>
    <row r="188" spans="1:4" ht="16.5">
      <c r="A188" s="1"/>
      <c r="B188" s="1"/>
      <c r="C188" s="1"/>
      <c r="D188" s="1"/>
    </row>
    <row r="189" spans="1:4" ht="16.5">
      <c r="A189" s="1"/>
      <c r="B189" s="1"/>
      <c r="C189" s="1"/>
      <c r="D189" s="1"/>
    </row>
    <row r="190" spans="1:4" ht="16.5">
      <c r="A190" s="1"/>
      <c r="B190" s="1"/>
      <c r="C190" s="1"/>
      <c r="D190" s="1"/>
    </row>
    <row r="191" spans="1:4" ht="16.5">
      <c r="A191" s="1"/>
      <c r="B191" s="1"/>
      <c r="C191" s="1"/>
      <c r="D191" s="1"/>
    </row>
    <row r="192" spans="1:4" ht="16.5">
      <c r="A192" s="1"/>
      <c r="B192" s="1"/>
      <c r="C192" s="1"/>
      <c r="D192" s="1"/>
    </row>
    <row r="193" spans="1:4" ht="16.5">
      <c r="A193" s="1"/>
      <c r="B193" s="1"/>
      <c r="C193" s="1"/>
      <c r="D193" s="1"/>
    </row>
    <row r="194" spans="1:4" ht="16.5">
      <c r="A194" s="1"/>
      <c r="B194" s="1"/>
      <c r="C194" s="1"/>
      <c r="D194" s="1"/>
    </row>
    <row r="195" spans="1:4" ht="16.5">
      <c r="A195" s="1"/>
      <c r="B195" s="1"/>
      <c r="C195" s="1"/>
      <c r="D195" s="1"/>
    </row>
    <row r="196" spans="1:4" ht="16.5">
      <c r="A196" s="1"/>
      <c r="B196" s="1"/>
      <c r="C196" s="1"/>
      <c r="D196" s="1"/>
    </row>
    <row r="197" spans="1:4" ht="16.5">
      <c r="A197" s="1"/>
      <c r="B197" s="1"/>
      <c r="C197" s="1"/>
      <c r="D197" s="1"/>
    </row>
    <row r="198" spans="1:4" ht="16.5">
      <c r="A198" s="1"/>
      <c r="B198" s="1"/>
      <c r="C198" s="1"/>
      <c r="D198" s="1"/>
    </row>
    <row r="199" spans="1:4" ht="16.5">
      <c r="A199" s="1"/>
      <c r="B199" s="1"/>
      <c r="C199" s="1"/>
      <c r="D199" s="1"/>
    </row>
    <row r="200" spans="1:4" ht="16.5">
      <c r="A200" s="1"/>
      <c r="B200" s="1"/>
      <c r="C200" s="1"/>
      <c r="D200" s="1"/>
    </row>
    <row r="201" spans="1:4" ht="16.5">
      <c r="A201" s="1"/>
      <c r="B201" s="1"/>
      <c r="C201" s="1"/>
      <c r="D201" s="1"/>
    </row>
    <row r="202" spans="1:4" ht="16.5">
      <c r="A202" s="1"/>
      <c r="B202" s="1"/>
      <c r="C202" s="1"/>
      <c r="D202" s="1"/>
    </row>
    <row r="203" spans="1:4" ht="16.5">
      <c r="A203" s="1"/>
      <c r="B203" s="1"/>
      <c r="C203" s="1"/>
      <c r="D203" s="1"/>
    </row>
    <row r="204" spans="1:4" ht="16.5">
      <c r="A204" s="1"/>
      <c r="B204" s="1"/>
      <c r="C204" s="1"/>
      <c r="D204" s="1"/>
    </row>
    <row r="205" spans="1:4" ht="16.5">
      <c r="A205" s="1"/>
      <c r="B205" s="1"/>
      <c r="C205" s="1"/>
      <c r="D205" s="1"/>
    </row>
    <row r="206" spans="1:4" ht="16.5">
      <c r="A206" s="1"/>
      <c r="B206" s="1"/>
      <c r="C206" s="1"/>
      <c r="D206" s="1"/>
    </row>
    <row r="207" spans="1:4" ht="16.5">
      <c r="A207" s="1"/>
      <c r="B207" s="1"/>
      <c r="C207" s="1"/>
      <c r="D207" s="1"/>
    </row>
    <row r="208" spans="1:4" ht="16.5">
      <c r="A208" s="1"/>
      <c r="B208" s="1"/>
      <c r="C208" s="1"/>
      <c r="D208" s="1"/>
    </row>
    <row r="209" spans="1:4" ht="16.5">
      <c r="A209" s="1"/>
      <c r="B209" s="1"/>
      <c r="C209" s="1"/>
      <c r="D209" s="1"/>
    </row>
    <row r="210" spans="1:4" ht="16.5">
      <c r="A210" s="1"/>
      <c r="B210" s="1"/>
      <c r="C210" s="1"/>
      <c r="D210" s="1"/>
    </row>
    <row r="211" spans="1:4" ht="16.5">
      <c r="A211" s="1"/>
      <c r="B211" s="1"/>
      <c r="C211" s="1"/>
      <c r="D211" s="1"/>
    </row>
    <row r="212" spans="1:4" ht="16.5">
      <c r="A212" s="1"/>
      <c r="B212" s="1"/>
      <c r="C212" s="1"/>
      <c r="D212" s="1"/>
    </row>
    <row r="213" spans="1:4" ht="16.5">
      <c r="A213" s="1"/>
      <c r="B213" s="1"/>
      <c r="C213" s="1"/>
      <c r="D213" s="1"/>
    </row>
    <row r="214" spans="1:4" ht="16.5">
      <c r="A214" s="1"/>
      <c r="B214" s="1"/>
      <c r="C214" s="1"/>
      <c r="D214" s="1"/>
    </row>
    <row r="215" spans="1:4" ht="16.5">
      <c r="A215" s="1"/>
      <c r="B215" s="1"/>
      <c r="C215" s="1"/>
      <c r="D215" s="1"/>
    </row>
    <row r="216" spans="1:4" ht="16.5">
      <c r="A216" s="1"/>
      <c r="B216" s="1"/>
      <c r="C216" s="1"/>
      <c r="D216" s="1"/>
    </row>
    <row r="217" spans="1:4" ht="16.5">
      <c r="A217" s="1"/>
      <c r="B217" s="1"/>
      <c r="C217" s="1"/>
      <c r="D217" s="1"/>
    </row>
    <row r="218" spans="1:4" ht="16.5">
      <c r="A218" s="1"/>
      <c r="B218" s="1"/>
      <c r="C218" s="1"/>
      <c r="D218" s="1"/>
    </row>
    <row r="219" spans="1:4" ht="16.5">
      <c r="A219" s="1"/>
      <c r="B219" s="1"/>
      <c r="C219" s="1"/>
      <c r="D219" s="1"/>
    </row>
    <row r="220" spans="1:4" ht="16.5">
      <c r="A220" s="1"/>
      <c r="B220" s="1"/>
      <c r="C220" s="1"/>
      <c r="D220" s="1"/>
    </row>
    <row r="221" spans="1:4" ht="16.5">
      <c r="A221" s="1"/>
      <c r="B221" s="1"/>
      <c r="C221" s="1"/>
      <c r="D221" s="1"/>
    </row>
    <row r="222" spans="1:4" ht="16.5">
      <c r="A222" s="1"/>
      <c r="B222" s="1"/>
      <c r="C222" s="1"/>
      <c r="D222" s="1"/>
    </row>
    <row r="223" spans="1:4" ht="16.5">
      <c r="A223" s="1"/>
      <c r="B223" s="1"/>
      <c r="C223" s="1"/>
      <c r="D223" s="1"/>
    </row>
  </sheetData>
  <sheetProtection/>
  <mergeCells count="15">
    <mergeCell ref="B6:D6"/>
    <mergeCell ref="B7:D7"/>
    <mergeCell ref="B8:D8"/>
    <mergeCell ref="A15:D15"/>
    <mergeCell ref="A24:D24"/>
    <mergeCell ref="A13:C13"/>
    <mergeCell ref="A17:C17"/>
    <mergeCell ref="A19:B19"/>
    <mergeCell ref="A29:D29"/>
    <mergeCell ref="A32:C32"/>
    <mergeCell ref="B31:C31"/>
    <mergeCell ref="B21:C21"/>
    <mergeCell ref="A22:C22"/>
    <mergeCell ref="B26:C26"/>
    <mergeCell ref="A27:C27"/>
  </mergeCells>
  <printOptions/>
  <pageMargins left="0.7086614173228347" right="0.7086614173228347" top="0.7480314960629921" bottom="0.7480314960629921" header="0.31496062992125984" footer="0.31496062992125984"/>
  <pageSetup orientation="landscape" scale="75"/>
  <headerFooter alignWithMargins="0">
    <oddHeader>&amp;CPágina &amp;P</oddHeader>
  </headerFooter>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2:G140"/>
  <sheetViews>
    <sheetView tabSelected="1" zoomScale="110" zoomScaleNormal="110" zoomScaleSheetLayoutView="100" zoomScalePageLayoutView="0" workbookViewId="0" topLeftCell="A1">
      <selection activeCell="B9" sqref="B9:F9"/>
    </sheetView>
  </sheetViews>
  <sheetFormatPr defaultColWidth="13.421875" defaultRowHeight="89.25" customHeight="1"/>
  <cols>
    <col min="1" max="1" width="19.28125" style="138" customWidth="1"/>
    <col min="2" max="2" width="54.7109375" style="77" customWidth="1"/>
    <col min="3" max="3" width="9.8515625" style="166" customWidth="1"/>
    <col min="4" max="4" width="12.140625" style="166" customWidth="1"/>
    <col min="5" max="5" width="8.00390625" style="77" customWidth="1"/>
    <col min="6" max="6" width="11.421875" style="77" customWidth="1"/>
    <col min="7" max="7" width="41.8515625" style="77" customWidth="1"/>
    <col min="8" max="16384" width="13.421875" style="77" customWidth="1"/>
  </cols>
  <sheetData>
    <row r="1" ht="56.25" customHeight="1"/>
    <row r="2" spans="1:6" ht="32.25" customHeight="1">
      <c r="A2" s="34" t="s">
        <v>35</v>
      </c>
      <c r="B2" s="245" t="s">
        <v>235</v>
      </c>
      <c r="C2" s="245"/>
      <c r="D2" s="245"/>
      <c r="E2" s="245"/>
      <c r="F2" s="245"/>
    </row>
    <row r="3" spans="1:6" ht="27.75" customHeight="1">
      <c r="A3" s="34" t="s">
        <v>36</v>
      </c>
      <c r="B3" s="39" t="s">
        <v>231</v>
      </c>
      <c r="C3" s="34"/>
      <c r="D3" s="34"/>
      <c r="E3" s="39"/>
      <c r="F3" s="39"/>
    </row>
    <row r="4" spans="1:6" ht="29.25" customHeight="1">
      <c r="A4" s="34" t="s">
        <v>37</v>
      </c>
      <c r="B4" s="246" t="s">
        <v>38</v>
      </c>
      <c r="C4" s="246"/>
      <c r="D4" s="246"/>
      <c r="E4" s="246"/>
      <c r="F4" s="246"/>
    </row>
    <row r="5" spans="1:6" ht="18.75" customHeight="1">
      <c r="A5" s="23" t="s">
        <v>152</v>
      </c>
      <c r="B5" s="24"/>
      <c r="C5" s="40"/>
      <c r="D5" s="40"/>
      <c r="E5" s="25"/>
      <c r="F5" s="25"/>
    </row>
    <row r="6" spans="1:6" ht="21.75" customHeight="1">
      <c r="A6" s="142" t="s">
        <v>40</v>
      </c>
      <c r="B6" s="24"/>
      <c r="C6" s="40"/>
      <c r="D6" s="40"/>
      <c r="E6" s="25"/>
      <c r="F6" s="25"/>
    </row>
    <row r="7" spans="1:6" ht="20.25" customHeight="1">
      <c r="A7" s="32"/>
      <c r="B7" s="26"/>
      <c r="C7" s="40"/>
      <c r="D7" s="40"/>
      <c r="E7" s="25"/>
      <c r="F7" s="25"/>
    </row>
    <row r="8" spans="1:7" ht="24" customHeight="1">
      <c r="A8" s="27" t="s">
        <v>41</v>
      </c>
      <c r="B8" s="239" t="s">
        <v>42</v>
      </c>
      <c r="C8" s="239"/>
      <c r="D8" s="239"/>
      <c r="E8" s="239"/>
      <c r="F8" s="239"/>
      <c r="G8" s="239"/>
    </row>
    <row r="9" spans="1:7" ht="24.75" customHeight="1">
      <c r="A9" s="94" t="s">
        <v>43</v>
      </c>
      <c r="B9" s="236" t="s">
        <v>44</v>
      </c>
      <c r="C9" s="237"/>
      <c r="D9" s="237"/>
      <c r="E9" s="237"/>
      <c r="F9" s="237"/>
      <c r="G9" s="95"/>
    </row>
    <row r="10" spans="1:7" ht="27" customHeight="1" thickBot="1">
      <c r="A10" s="240" t="s">
        <v>45</v>
      </c>
      <c r="B10" s="241"/>
      <c r="C10" s="241"/>
      <c r="D10" s="241"/>
      <c r="E10" s="241"/>
      <c r="F10" s="241"/>
      <c r="G10" s="242"/>
    </row>
    <row r="11" spans="1:7" ht="24" customHeight="1">
      <c r="A11" s="208" t="s">
        <v>3</v>
      </c>
      <c r="B11" s="210" t="s">
        <v>4</v>
      </c>
      <c r="C11" s="212" t="s">
        <v>6</v>
      </c>
      <c r="D11" s="212"/>
      <c r="E11" s="210" t="s">
        <v>7</v>
      </c>
      <c r="F11" s="210" t="s">
        <v>8</v>
      </c>
      <c r="G11" s="199" t="s">
        <v>178</v>
      </c>
    </row>
    <row r="12" spans="1:7" ht="50.25" customHeight="1" thickBot="1">
      <c r="A12" s="209"/>
      <c r="B12" s="211"/>
      <c r="C12" s="157" t="s">
        <v>9</v>
      </c>
      <c r="D12" s="157" t="s">
        <v>10</v>
      </c>
      <c r="E12" s="211"/>
      <c r="F12" s="211"/>
      <c r="G12" s="200"/>
    </row>
    <row r="13" spans="1:7" s="25" customFormat="1" ht="54.75" customHeight="1">
      <c r="A13" s="70" t="s">
        <v>47</v>
      </c>
      <c r="B13" s="71" t="s">
        <v>280</v>
      </c>
      <c r="C13" s="72">
        <v>1</v>
      </c>
      <c r="D13" s="73"/>
      <c r="E13" s="74"/>
      <c r="F13" s="71"/>
      <c r="G13" s="106"/>
    </row>
    <row r="14" spans="1:7" s="25" customFormat="1" ht="69" customHeight="1">
      <c r="A14" s="69" t="s">
        <v>48</v>
      </c>
      <c r="B14" s="38" t="s">
        <v>49</v>
      </c>
      <c r="C14" s="160">
        <v>1</v>
      </c>
      <c r="D14" s="159"/>
      <c r="E14" s="28"/>
      <c r="F14" s="38"/>
      <c r="G14" s="75"/>
    </row>
    <row r="15" spans="1:7" s="25" customFormat="1" ht="27" customHeight="1">
      <c r="A15" s="69" t="s">
        <v>50</v>
      </c>
      <c r="B15" s="29" t="s">
        <v>51</v>
      </c>
      <c r="C15" s="159"/>
      <c r="D15" s="159"/>
      <c r="E15" s="29"/>
      <c r="F15" s="29"/>
      <c r="G15" s="75"/>
    </row>
    <row r="16" spans="1:7" s="25" customFormat="1" ht="35.25" customHeight="1">
      <c r="A16" s="69" t="s">
        <v>29</v>
      </c>
      <c r="B16" s="38" t="s">
        <v>52</v>
      </c>
      <c r="C16" s="159">
        <v>1</v>
      </c>
      <c r="D16" s="159"/>
      <c r="E16" s="28"/>
      <c r="F16" s="29"/>
      <c r="G16" s="75"/>
    </row>
    <row r="17" spans="1:7" ht="42.75" customHeight="1">
      <c r="A17" s="69" t="s">
        <v>30</v>
      </c>
      <c r="B17" s="38" t="s">
        <v>281</v>
      </c>
      <c r="C17" s="159">
        <v>1</v>
      </c>
      <c r="D17" s="159"/>
      <c r="E17" s="28"/>
      <c r="F17" s="38"/>
      <c r="G17" s="101"/>
    </row>
    <row r="18" spans="1:7" ht="45" customHeight="1">
      <c r="A18" s="69" t="s">
        <v>31</v>
      </c>
      <c r="B18" s="38" t="s">
        <v>250</v>
      </c>
      <c r="C18" s="160">
        <v>1</v>
      </c>
      <c r="D18" s="160"/>
      <c r="E18" s="160"/>
      <c r="F18" s="38"/>
      <c r="G18" s="101"/>
    </row>
    <row r="19" spans="1:7" ht="38.25" customHeight="1">
      <c r="A19" s="69" t="s">
        <v>33</v>
      </c>
      <c r="B19" s="38" t="s">
        <v>249</v>
      </c>
      <c r="C19" s="159">
        <v>1</v>
      </c>
      <c r="D19" s="159"/>
      <c r="E19" s="159"/>
      <c r="F19" s="36"/>
      <c r="G19" s="101"/>
    </row>
    <row r="20" spans="1:7" ht="33" customHeight="1">
      <c r="A20" s="69" t="s">
        <v>34</v>
      </c>
      <c r="B20" s="38" t="s">
        <v>286</v>
      </c>
      <c r="C20" s="159">
        <v>1</v>
      </c>
      <c r="D20" s="159"/>
      <c r="E20" s="159"/>
      <c r="F20" s="36"/>
      <c r="G20" s="101"/>
    </row>
    <row r="21" spans="1:7" ht="47.25" customHeight="1">
      <c r="A21" s="69" t="s">
        <v>53</v>
      </c>
      <c r="B21" s="38" t="s">
        <v>282</v>
      </c>
      <c r="C21" s="159">
        <v>1</v>
      </c>
      <c r="D21" s="160"/>
      <c r="E21" s="36"/>
      <c r="F21" s="29"/>
      <c r="G21" s="101"/>
    </row>
    <row r="22" spans="1:7" ht="71.25" customHeight="1">
      <c r="A22" s="69" t="s">
        <v>54</v>
      </c>
      <c r="B22" s="67" t="s">
        <v>55</v>
      </c>
      <c r="C22" s="159">
        <v>1</v>
      </c>
      <c r="D22" s="30"/>
      <c r="E22" s="31"/>
      <c r="F22" s="29"/>
      <c r="G22" s="101"/>
    </row>
    <row r="23" spans="1:7" ht="83.25" customHeight="1">
      <c r="A23" s="69" t="s">
        <v>56</v>
      </c>
      <c r="B23" s="68" t="s">
        <v>252</v>
      </c>
      <c r="C23" s="159">
        <v>1</v>
      </c>
      <c r="D23" s="183"/>
      <c r="E23" s="31"/>
      <c r="F23" s="30"/>
      <c r="G23" s="101"/>
    </row>
    <row r="24" spans="1:7" ht="55.5" customHeight="1">
      <c r="A24" s="69" t="s">
        <v>57</v>
      </c>
      <c r="B24" s="68" t="s">
        <v>195</v>
      </c>
      <c r="C24" s="159">
        <v>1</v>
      </c>
      <c r="D24" s="183"/>
      <c r="E24" s="31"/>
      <c r="F24" s="30"/>
      <c r="G24" s="101"/>
    </row>
    <row r="25" spans="1:7" ht="45" customHeight="1">
      <c r="A25" s="69" t="s">
        <v>58</v>
      </c>
      <c r="B25" s="67" t="s">
        <v>162</v>
      </c>
      <c r="C25" s="159">
        <v>1</v>
      </c>
      <c r="D25" s="183"/>
      <c r="E25" s="159"/>
      <c r="F25" s="159"/>
      <c r="G25" s="101"/>
    </row>
    <row r="26" spans="1:7" ht="44.25" customHeight="1">
      <c r="A26" s="69" t="s">
        <v>59</v>
      </c>
      <c r="B26" s="38" t="s">
        <v>163</v>
      </c>
      <c r="C26" s="159">
        <v>1</v>
      </c>
      <c r="D26" s="183"/>
      <c r="E26" s="159"/>
      <c r="F26" s="159"/>
      <c r="G26" s="101"/>
    </row>
    <row r="27" spans="1:7" ht="73.5" customHeight="1">
      <c r="A27" s="69" t="s">
        <v>60</v>
      </c>
      <c r="B27" s="38" t="s">
        <v>283</v>
      </c>
      <c r="C27" s="159">
        <v>2</v>
      </c>
      <c r="D27" s="159"/>
      <c r="E27" s="159"/>
      <c r="F27" s="159"/>
      <c r="G27" s="101"/>
    </row>
    <row r="28" spans="1:7" ht="44.25" customHeight="1" thickBot="1">
      <c r="A28" s="102" t="s">
        <v>61</v>
      </c>
      <c r="B28" s="103" t="s">
        <v>284</v>
      </c>
      <c r="C28" s="104">
        <v>1</v>
      </c>
      <c r="D28" s="104"/>
      <c r="E28" s="104"/>
      <c r="F28" s="104"/>
      <c r="G28" s="105"/>
    </row>
    <row r="29" spans="1:7" ht="32.25" customHeight="1" thickBot="1">
      <c r="A29" s="247" t="s">
        <v>153</v>
      </c>
      <c r="B29" s="248"/>
      <c r="C29" s="98">
        <f>SUM(C13:C28)</f>
        <v>16</v>
      </c>
      <c r="D29" s="98">
        <f>SUM(D13:D28)</f>
        <v>0</v>
      </c>
      <c r="E29" s="98"/>
      <c r="F29" s="99">
        <f>SUM(F13:F28)</f>
        <v>0</v>
      </c>
      <c r="G29" s="100"/>
    </row>
    <row r="30" spans="1:7" ht="13.5" customHeight="1">
      <c r="A30" s="32"/>
      <c r="B30" s="33"/>
      <c r="C30" s="34"/>
      <c r="D30" s="40"/>
      <c r="E30" s="25"/>
      <c r="F30" s="87"/>
      <c r="G30" s="93"/>
    </row>
    <row r="31" spans="1:7" ht="40.5" customHeight="1">
      <c r="A31" s="27" t="s">
        <v>62</v>
      </c>
      <c r="B31" s="236" t="s">
        <v>196</v>
      </c>
      <c r="C31" s="237"/>
      <c r="D31" s="237"/>
      <c r="E31" s="237"/>
      <c r="F31" s="237"/>
      <c r="G31" s="93"/>
    </row>
    <row r="32" spans="1:7" ht="31.5" customHeight="1" thickBot="1">
      <c r="A32" s="202" t="s">
        <v>45</v>
      </c>
      <c r="B32" s="202"/>
      <c r="C32" s="202"/>
      <c r="D32" s="202"/>
      <c r="E32" s="202"/>
      <c r="F32" s="202"/>
      <c r="G32" s="203"/>
    </row>
    <row r="33" spans="1:7" ht="32.25" customHeight="1">
      <c r="A33" s="208" t="s">
        <v>3</v>
      </c>
      <c r="B33" s="210" t="s">
        <v>4</v>
      </c>
      <c r="C33" s="212" t="s">
        <v>6</v>
      </c>
      <c r="D33" s="212"/>
      <c r="E33" s="210" t="s">
        <v>7</v>
      </c>
      <c r="F33" s="213" t="s">
        <v>8</v>
      </c>
      <c r="G33" s="199" t="s">
        <v>178</v>
      </c>
    </row>
    <row r="34" spans="1:7" ht="56.25" customHeight="1" thickBot="1">
      <c r="A34" s="209"/>
      <c r="B34" s="211"/>
      <c r="C34" s="157" t="s">
        <v>9</v>
      </c>
      <c r="D34" s="157" t="s">
        <v>10</v>
      </c>
      <c r="E34" s="211"/>
      <c r="F34" s="214"/>
      <c r="G34" s="200"/>
    </row>
    <row r="35" spans="1:7" ht="34.5" customHeight="1">
      <c r="A35" s="108" t="s">
        <v>63</v>
      </c>
      <c r="B35" s="109" t="s">
        <v>64</v>
      </c>
      <c r="C35" s="110">
        <v>1</v>
      </c>
      <c r="D35" s="184"/>
      <c r="E35" s="110"/>
      <c r="F35" s="111"/>
      <c r="G35" s="112"/>
    </row>
    <row r="36" spans="1:7" ht="43.5" customHeight="1">
      <c r="A36" s="69" t="s">
        <v>65</v>
      </c>
      <c r="B36" s="38" t="s">
        <v>278</v>
      </c>
      <c r="C36" s="159">
        <v>1</v>
      </c>
      <c r="D36" s="159"/>
      <c r="E36" s="159"/>
      <c r="F36" s="162"/>
      <c r="G36" s="101"/>
    </row>
    <row r="37" spans="1:7" ht="73.5" customHeight="1">
      <c r="A37" s="69" t="s">
        <v>66</v>
      </c>
      <c r="B37" s="38" t="s">
        <v>158</v>
      </c>
      <c r="C37" s="159"/>
      <c r="D37" s="159"/>
      <c r="E37" s="159"/>
      <c r="F37" s="162"/>
      <c r="G37" s="101"/>
    </row>
    <row r="38" spans="1:7" ht="59.25" customHeight="1">
      <c r="A38" s="69" t="s">
        <v>29</v>
      </c>
      <c r="B38" s="38" t="s">
        <v>67</v>
      </c>
      <c r="C38" s="159">
        <v>2</v>
      </c>
      <c r="D38" s="159"/>
      <c r="E38" s="159"/>
      <c r="F38" s="88"/>
      <c r="G38" s="101"/>
    </row>
    <row r="39" spans="1:7" ht="44.25" customHeight="1">
      <c r="A39" s="69" t="s">
        <v>30</v>
      </c>
      <c r="B39" s="38" t="s">
        <v>68</v>
      </c>
      <c r="C39" s="159">
        <v>2</v>
      </c>
      <c r="D39" s="159"/>
      <c r="E39" s="159"/>
      <c r="F39" s="88"/>
      <c r="G39" s="101"/>
    </row>
    <row r="40" spans="1:7" ht="59.25" customHeight="1">
      <c r="A40" s="69" t="s">
        <v>31</v>
      </c>
      <c r="B40" s="38" t="s">
        <v>69</v>
      </c>
      <c r="C40" s="159">
        <v>2</v>
      </c>
      <c r="D40" s="159"/>
      <c r="E40" s="159"/>
      <c r="F40" s="88"/>
      <c r="G40" s="101"/>
    </row>
    <row r="41" spans="1:7" ht="43.5" customHeight="1">
      <c r="A41" s="69" t="s">
        <v>33</v>
      </c>
      <c r="B41" s="38" t="s">
        <v>70</v>
      </c>
      <c r="C41" s="159">
        <v>2</v>
      </c>
      <c r="D41" s="159"/>
      <c r="E41" s="159"/>
      <c r="F41" s="88"/>
      <c r="G41" s="101"/>
    </row>
    <row r="42" spans="1:7" ht="36" customHeight="1">
      <c r="A42" s="69" t="s">
        <v>71</v>
      </c>
      <c r="B42" s="29" t="s">
        <v>154</v>
      </c>
      <c r="C42" s="159"/>
      <c r="D42" s="159"/>
      <c r="E42" s="159"/>
      <c r="F42" s="88"/>
      <c r="G42" s="101"/>
    </row>
    <row r="43" spans="1:7" ht="25.5" customHeight="1">
      <c r="A43" s="69" t="s">
        <v>29</v>
      </c>
      <c r="B43" s="38" t="s">
        <v>159</v>
      </c>
      <c r="C43" s="160">
        <v>1</v>
      </c>
      <c r="D43" s="160"/>
      <c r="E43" s="36"/>
      <c r="F43" s="85"/>
      <c r="G43" s="101"/>
    </row>
    <row r="44" spans="1:7" ht="19.5" customHeight="1">
      <c r="A44" s="69" t="s">
        <v>30</v>
      </c>
      <c r="B44" s="38" t="s">
        <v>72</v>
      </c>
      <c r="C44" s="160">
        <v>1</v>
      </c>
      <c r="D44" s="160"/>
      <c r="E44" s="36"/>
      <c r="F44" s="88"/>
      <c r="G44" s="101"/>
    </row>
    <row r="45" spans="1:7" ht="23.25" customHeight="1">
      <c r="A45" s="69" t="s">
        <v>31</v>
      </c>
      <c r="B45" s="38" t="s">
        <v>160</v>
      </c>
      <c r="C45" s="160">
        <v>1</v>
      </c>
      <c r="D45" s="160"/>
      <c r="E45" s="36"/>
      <c r="F45" s="88"/>
      <c r="G45" s="101"/>
    </row>
    <row r="46" spans="1:7" ht="21.75" customHeight="1">
      <c r="A46" s="69" t="s">
        <v>33</v>
      </c>
      <c r="B46" s="38" t="s">
        <v>73</v>
      </c>
      <c r="C46" s="160">
        <v>1</v>
      </c>
      <c r="D46" s="160"/>
      <c r="E46" s="36"/>
      <c r="F46" s="85"/>
      <c r="G46" s="101"/>
    </row>
    <row r="47" spans="1:7" ht="21.75" customHeight="1">
      <c r="A47" s="69" t="s">
        <v>74</v>
      </c>
      <c r="B47" s="38" t="s">
        <v>75</v>
      </c>
      <c r="C47" s="160"/>
      <c r="D47" s="160"/>
      <c r="E47" s="36"/>
      <c r="F47" s="86"/>
      <c r="G47" s="101"/>
    </row>
    <row r="48" spans="1:7" ht="42" customHeight="1">
      <c r="A48" s="69" t="s">
        <v>29</v>
      </c>
      <c r="B48" s="38" t="s">
        <v>76</v>
      </c>
      <c r="C48" s="160">
        <v>1</v>
      </c>
      <c r="D48" s="160"/>
      <c r="E48" s="36"/>
      <c r="F48" s="86"/>
      <c r="G48" s="101"/>
    </row>
    <row r="49" spans="1:7" ht="49.5" customHeight="1">
      <c r="A49" s="69" t="s">
        <v>30</v>
      </c>
      <c r="B49" s="38" t="s">
        <v>161</v>
      </c>
      <c r="C49" s="160">
        <v>1</v>
      </c>
      <c r="D49" s="160"/>
      <c r="E49" s="160"/>
      <c r="F49" s="86"/>
      <c r="G49" s="101"/>
    </row>
    <row r="50" spans="1:7" ht="45" customHeight="1">
      <c r="A50" s="76" t="s">
        <v>31</v>
      </c>
      <c r="B50" s="38" t="s">
        <v>77</v>
      </c>
      <c r="C50" s="160">
        <v>1</v>
      </c>
      <c r="D50" s="160"/>
      <c r="E50" s="36"/>
      <c r="F50" s="86"/>
      <c r="G50" s="101"/>
    </row>
    <row r="51" spans="1:7" ht="27" customHeight="1">
      <c r="A51" s="69" t="s">
        <v>78</v>
      </c>
      <c r="B51" s="38" t="s">
        <v>79</v>
      </c>
      <c r="C51" s="160"/>
      <c r="D51" s="160"/>
      <c r="E51" s="160"/>
      <c r="F51" s="86"/>
      <c r="G51" s="101"/>
    </row>
    <row r="52" spans="1:7" ht="40.5" customHeight="1">
      <c r="A52" s="69" t="s">
        <v>29</v>
      </c>
      <c r="B52" s="38" t="s">
        <v>80</v>
      </c>
      <c r="C52" s="160">
        <v>1</v>
      </c>
      <c r="D52" s="160"/>
      <c r="E52" s="160"/>
      <c r="F52" s="86"/>
      <c r="G52" s="101"/>
    </row>
    <row r="53" spans="1:7" ht="46.5" customHeight="1">
      <c r="A53" s="69" t="s">
        <v>30</v>
      </c>
      <c r="B53" s="167" t="s">
        <v>193</v>
      </c>
      <c r="C53" s="160">
        <v>1</v>
      </c>
      <c r="D53" s="160"/>
      <c r="E53" s="160"/>
      <c r="F53" s="89"/>
      <c r="G53" s="101"/>
    </row>
    <row r="54" spans="1:7" ht="81.75" customHeight="1">
      <c r="A54" s="69" t="s">
        <v>31</v>
      </c>
      <c r="B54" s="38" t="s">
        <v>191</v>
      </c>
      <c r="C54" s="160">
        <v>1</v>
      </c>
      <c r="D54" s="183"/>
      <c r="E54" s="160"/>
      <c r="F54" s="162"/>
      <c r="G54" s="101"/>
    </row>
    <row r="55" spans="1:7" ht="30.75" customHeight="1">
      <c r="A55" s="69" t="s">
        <v>81</v>
      </c>
      <c r="B55" s="38" t="s">
        <v>82</v>
      </c>
      <c r="C55" s="159"/>
      <c r="D55" s="159"/>
      <c r="E55" s="159"/>
      <c r="F55" s="162"/>
      <c r="G55" s="101"/>
    </row>
    <row r="56" spans="1:7" ht="38.25" customHeight="1">
      <c r="A56" s="69" t="s">
        <v>29</v>
      </c>
      <c r="B56" s="38" t="s">
        <v>83</v>
      </c>
      <c r="C56" s="159">
        <v>1</v>
      </c>
      <c r="D56" s="159"/>
      <c r="E56" s="159"/>
      <c r="F56" s="162"/>
      <c r="G56" s="101"/>
    </row>
    <row r="57" spans="1:7" ht="70.5" customHeight="1">
      <c r="A57" s="69" t="s">
        <v>30</v>
      </c>
      <c r="B57" s="38" t="s">
        <v>211</v>
      </c>
      <c r="C57" s="160">
        <v>1</v>
      </c>
      <c r="D57" s="159"/>
      <c r="E57" s="159"/>
      <c r="F57" s="162"/>
      <c r="G57" s="101"/>
    </row>
    <row r="58" spans="1:7" ht="26.25" customHeight="1">
      <c r="A58" s="69" t="s">
        <v>84</v>
      </c>
      <c r="B58" s="38" t="s">
        <v>85</v>
      </c>
      <c r="C58" s="160"/>
      <c r="D58" s="160"/>
      <c r="E58" s="36"/>
      <c r="F58" s="85"/>
      <c r="G58" s="101"/>
    </row>
    <row r="59" spans="1:7" ht="39" customHeight="1">
      <c r="A59" s="69" t="s">
        <v>29</v>
      </c>
      <c r="B59" s="38" t="s">
        <v>86</v>
      </c>
      <c r="C59" s="160">
        <v>1</v>
      </c>
      <c r="D59" s="160"/>
      <c r="E59" s="160"/>
      <c r="F59" s="85"/>
      <c r="G59" s="101"/>
    </row>
    <row r="60" spans="1:7" ht="40.5" customHeight="1">
      <c r="A60" s="69" t="s">
        <v>30</v>
      </c>
      <c r="B60" s="38" t="s">
        <v>87</v>
      </c>
      <c r="C60" s="160">
        <v>1</v>
      </c>
      <c r="D60" s="160"/>
      <c r="E60" s="160"/>
      <c r="F60" s="85"/>
      <c r="G60" s="101"/>
    </row>
    <row r="61" spans="1:7" ht="30" customHeight="1" thickBot="1">
      <c r="A61" s="102" t="s">
        <v>88</v>
      </c>
      <c r="B61" s="103" t="s">
        <v>279</v>
      </c>
      <c r="C61" s="113">
        <v>1</v>
      </c>
      <c r="D61" s="104"/>
      <c r="E61" s="114"/>
      <c r="F61" s="96"/>
      <c r="G61" s="105"/>
    </row>
    <row r="62" spans="1:7" ht="21" customHeight="1" thickBot="1">
      <c r="A62" s="204" t="s">
        <v>20</v>
      </c>
      <c r="B62" s="205"/>
      <c r="C62" s="156">
        <f>SUM(C35:C61)</f>
        <v>25</v>
      </c>
      <c r="D62" s="156">
        <f>SUM(D35:D61)</f>
        <v>0</v>
      </c>
      <c r="E62" s="139"/>
      <c r="F62" s="90">
        <f>SUM(F35:F61)</f>
        <v>0</v>
      </c>
      <c r="G62" s="82"/>
    </row>
    <row r="63" spans="1:7" ht="12" customHeight="1">
      <c r="A63" s="34"/>
      <c r="B63" s="34"/>
      <c r="C63" s="34"/>
      <c r="D63" s="34"/>
      <c r="E63" s="34"/>
      <c r="F63" s="34"/>
      <c r="G63" s="93"/>
    </row>
    <row r="64" spans="1:7" ht="23.25" customHeight="1">
      <c r="A64" s="27" t="s">
        <v>89</v>
      </c>
      <c r="B64" s="221" t="s">
        <v>90</v>
      </c>
      <c r="C64" s="222"/>
      <c r="D64" s="222"/>
      <c r="E64" s="222"/>
      <c r="F64" s="222"/>
      <c r="G64" s="223"/>
    </row>
    <row r="65" spans="1:7" ht="25.5" customHeight="1" thickBot="1">
      <c r="A65" s="243" t="s">
        <v>45</v>
      </c>
      <c r="B65" s="243"/>
      <c r="C65" s="243"/>
      <c r="D65" s="243"/>
      <c r="E65" s="243"/>
      <c r="F65" s="244"/>
      <c r="G65" s="107"/>
    </row>
    <row r="66" spans="1:7" ht="27" customHeight="1">
      <c r="A66" s="208" t="s">
        <v>3</v>
      </c>
      <c r="B66" s="210" t="s">
        <v>4</v>
      </c>
      <c r="C66" s="212" t="s">
        <v>6</v>
      </c>
      <c r="D66" s="212"/>
      <c r="E66" s="210" t="s">
        <v>7</v>
      </c>
      <c r="F66" s="213" t="s">
        <v>8</v>
      </c>
      <c r="G66" s="199" t="s">
        <v>178</v>
      </c>
    </row>
    <row r="67" spans="1:7" ht="39" customHeight="1" thickBot="1">
      <c r="A67" s="209"/>
      <c r="B67" s="211"/>
      <c r="C67" s="157" t="s">
        <v>9</v>
      </c>
      <c r="D67" s="157" t="s">
        <v>10</v>
      </c>
      <c r="E67" s="211"/>
      <c r="F67" s="214"/>
      <c r="G67" s="200"/>
    </row>
    <row r="68" spans="1:7" ht="41.25" customHeight="1">
      <c r="A68" s="108" t="s">
        <v>91</v>
      </c>
      <c r="B68" s="109" t="s">
        <v>176</v>
      </c>
      <c r="C68" s="115">
        <v>6</v>
      </c>
      <c r="D68" s="185"/>
      <c r="E68" s="115"/>
      <c r="F68" s="116"/>
      <c r="G68" s="112"/>
    </row>
    <row r="69" spans="1:7" ht="33.75" customHeight="1" thickBot="1">
      <c r="A69" s="69" t="s">
        <v>92</v>
      </c>
      <c r="B69" s="38" t="s">
        <v>93</v>
      </c>
      <c r="C69" s="160">
        <v>3</v>
      </c>
      <c r="D69" s="186"/>
      <c r="E69" s="141"/>
      <c r="F69" s="85"/>
      <c r="G69" s="101"/>
    </row>
    <row r="70" spans="1:7" ht="30" customHeight="1" thickBot="1">
      <c r="A70" s="204" t="s">
        <v>20</v>
      </c>
      <c r="B70" s="205"/>
      <c r="C70" s="205">
        <f>SUM(C68:C69)</f>
        <v>9</v>
      </c>
      <c r="D70" s="205"/>
      <c r="E70" s="97"/>
      <c r="F70" s="90">
        <f>+F68+F69</f>
        <v>0</v>
      </c>
      <c r="G70" s="117"/>
    </row>
    <row r="71" spans="1:7" ht="15.75" customHeight="1">
      <c r="A71" s="34"/>
      <c r="B71" s="34"/>
      <c r="C71" s="34"/>
      <c r="D71" s="40"/>
      <c r="E71" s="25"/>
      <c r="F71" s="25"/>
      <c r="G71" s="93"/>
    </row>
    <row r="72" spans="1:7" ht="30.75" customHeight="1">
      <c r="A72" s="27" t="s">
        <v>94</v>
      </c>
      <c r="B72" s="221" t="s">
        <v>173</v>
      </c>
      <c r="C72" s="222"/>
      <c r="D72" s="222"/>
      <c r="E72" s="222"/>
      <c r="F72" s="222"/>
      <c r="G72" s="223"/>
    </row>
    <row r="73" spans="1:7" ht="24.75" customHeight="1" thickBot="1">
      <c r="A73" s="201" t="s">
        <v>45</v>
      </c>
      <c r="B73" s="202"/>
      <c r="C73" s="202"/>
      <c r="D73" s="202"/>
      <c r="E73" s="202"/>
      <c r="F73" s="202"/>
      <c r="G73" s="203"/>
    </row>
    <row r="74" spans="1:7" ht="29.25" customHeight="1">
      <c r="A74" s="208" t="s">
        <v>3</v>
      </c>
      <c r="B74" s="210" t="s">
        <v>4</v>
      </c>
      <c r="C74" s="212" t="s">
        <v>6</v>
      </c>
      <c r="D74" s="212"/>
      <c r="E74" s="210" t="s">
        <v>7</v>
      </c>
      <c r="F74" s="213" t="s">
        <v>8</v>
      </c>
      <c r="G74" s="199" t="s">
        <v>178</v>
      </c>
    </row>
    <row r="75" spans="1:7" ht="39" customHeight="1" thickBot="1">
      <c r="A75" s="209"/>
      <c r="B75" s="211"/>
      <c r="C75" s="157" t="s">
        <v>9</v>
      </c>
      <c r="D75" s="157" t="s">
        <v>10</v>
      </c>
      <c r="E75" s="211"/>
      <c r="F75" s="214"/>
      <c r="G75" s="200"/>
    </row>
    <row r="76" spans="1:7" ht="28.5" customHeight="1">
      <c r="A76" s="108" t="s">
        <v>95</v>
      </c>
      <c r="B76" s="109" t="s">
        <v>96</v>
      </c>
      <c r="C76" s="110"/>
      <c r="D76" s="110"/>
      <c r="E76" s="118"/>
      <c r="F76" s="119"/>
      <c r="G76" s="112"/>
    </row>
    <row r="77" spans="1:7" ht="41.25" customHeight="1">
      <c r="A77" s="69" t="s">
        <v>29</v>
      </c>
      <c r="B77" s="38" t="s">
        <v>177</v>
      </c>
      <c r="C77" s="160">
        <v>4</v>
      </c>
      <c r="D77" s="160"/>
      <c r="E77" s="160"/>
      <c r="F77" s="85"/>
      <c r="G77" s="101"/>
    </row>
    <row r="78" spans="1:7" ht="32.25" customHeight="1">
      <c r="A78" s="69" t="s">
        <v>30</v>
      </c>
      <c r="B78" s="38" t="s">
        <v>236</v>
      </c>
      <c r="C78" s="160">
        <v>2</v>
      </c>
      <c r="D78" s="160"/>
      <c r="E78" s="160"/>
      <c r="F78" s="85"/>
      <c r="G78" s="101"/>
    </row>
    <row r="79" spans="1:7" ht="42" customHeight="1">
      <c r="A79" s="69" t="s">
        <v>31</v>
      </c>
      <c r="B79" s="38" t="s">
        <v>237</v>
      </c>
      <c r="C79" s="160">
        <v>3</v>
      </c>
      <c r="D79" s="160"/>
      <c r="E79" s="160"/>
      <c r="F79" s="91"/>
      <c r="G79" s="101"/>
    </row>
    <row r="80" spans="1:7" ht="36" customHeight="1">
      <c r="A80" s="69" t="s">
        <v>33</v>
      </c>
      <c r="B80" s="29" t="s">
        <v>117</v>
      </c>
      <c r="C80" s="160">
        <v>2</v>
      </c>
      <c r="D80" s="160"/>
      <c r="E80" s="160"/>
      <c r="F80" s="92"/>
      <c r="G80" s="101"/>
    </row>
    <row r="81" spans="1:7" ht="30.75" customHeight="1">
      <c r="A81" s="69" t="s">
        <v>28</v>
      </c>
      <c r="B81" s="29" t="s">
        <v>197</v>
      </c>
      <c r="C81" s="159"/>
      <c r="D81" s="159"/>
      <c r="E81" s="37"/>
      <c r="F81" s="162"/>
      <c r="G81" s="101"/>
    </row>
    <row r="82" spans="1:7" ht="32.25" customHeight="1">
      <c r="A82" s="69" t="s">
        <v>29</v>
      </c>
      <c r="B82" s="38" t="s">
        <v>32</v>
      </c>
      <c r="C82" s="183">
        <v>1</v>
      </c>
      <c r="D82" s="159"/>
      <c r="E82" s="37"/>
      <c r="F82" s="162"/>
      <c r="G82" s="101"/>
    </row>
    <row r="83" spans="1:7" ht="33" customHeight="1">
      <c r="A83" s="155" t="s">
        <v>30</v>
      </c>
      <c r="B83" s="38" t="s">
        <v>156</v>
      </c>
      <c r="C83" s="183">
        <v>1</v>
      </c>
      <c r="D83" s="159"/>
      <c r="E83" s="37"/>
      <c r="F83" s="162"/>
      <c r="G83" s="101"/>
    </row>
    <row r="84" spans="1:7" ht="44.25" customHeight="1">
      <c r="A84" s="69" t="s">
        <v>31</v>
      </c>
      <c r="B84" s="38" t="s">
        <v>157</v>
      </c>
      <c r="C84" s="183">
        <v>1</v>
      </c>
      <c r="D84" s="159"/>
      <c r="E84" s="37"/>
      <c r="F84" s="162"/>
      <c r="G84" s="101"/>
    </row>
    <row r="85" spans="1:7" ht="40.5" customHeight="1">
      <c r="A85" s="69" t="s">
        <v>33</v>
      </c>
      <c r="B85" s="38" t="s">
        <v>100</v>
      </c>
      <c r="C85" s="183">
        <v>1</v>
      </c>
      <c r="D85" s="160"/>
      <c r="E85" s="160"/>
      <c r="F85" s="162"/>
      <c r="G85" s="101"/>
    </row>
    <row r="86" spans="1:7" ht="24" customHeight="1">
      <c r="A86" s="181" t="s">
        <v>101</v>
      </c>
      <c r="B86" s="38" t="s">
        <v>285</v>
      </c>
      <c r="C86" s="159"/>
      <c r="D86" s="159"/>
      <c r="E86" s="38"/>
      <c r="F86" s="84"/>
      <c r="G86" s="101"/>
    </row>
    <row r="87" spans="1:7" ht="30" customHeight="1">
      <c r="A87" s="181" t="s">
        <v>29</v>
      </c>
      <c r="B87" s="190" t="s">
        <v>213</v>
      </c>
      <c r="C87" s="160">
        <v>0.5</v>
      </c>
      <c r="D87" s="159"/>
      <c r="E87" s="38"/>
      <c r="F87" s="84"/>
      <c r="G87" s="101"/>
    </row>
    <row r="88" spans="1:7" ht="24" customHeight="1">
      <c r="A88" s="181" t="s">
        <v>30</v>
      </c>
      <c r="B88" s="190" t="s">
        <v>102</v>
      </c>
      <c r="C88" s="160">
        <v>0.5</v>
      </c>
      <c r="D88" s="159"/>
      <c r="E88" s="38"/>
      <c r="F88" s="84"/>
      <c r="G88" s="101"/>
    </row>
    <row r="89" spans="1:7" ht="30" customHeight="1">
      <c r="A89" s="181" t="s">
        <v>31</v>
      </c>
      <c r="B89" s="190" t="s">
        <v>103</v>
      </c>
      <c r="C89" s="160">
        <v>0.5</v>
      </c>
      <c r="D89" s="159"/>
      <c r="E89" s="38"/>
      <c r="F89" s="84"/>
      <c r="G89" s="101"/>
    </row>
    <row r="90" spans="1:7" ht="41.25" customHeight="1">
      <c r="A90" s="181" t="s">
        <v>33</v>
      </c>
      <c r="B90" s="190" t="s">
        <v>214</v>
      </c>
      <c r="C90" s="160">
        <v>0.5</v>
      </c>
      <c r="D90" s="159"/>
      <c r="E90" s="38"/>
      <c r="F90" s="84"/>
      <c r="G90" s="101"/>
    </row>
    <row r="91" spans="1:7" ht="30.75" customHeight="1">
      <c r="A91" s="181" t="s">
        <v>34</v>
      </c>
      <c r="B91" s="190" t="s">
        <v>215</v>
      </c>
      <c r="C91" s="160">
        <v>0.5</v>
      </c>
      <c r="D91" s="159"/>
      <c r="E91" s="38"/>
      <c r="F91" s="84"/>
      <c r="G91" s="101"/>
    </row>
    <row r="92" spans="1:7" ht="31.5" customHeight="1">
      <c r="A92" s="181" t="s">
        <v>99</v>
      </c>
      <c r="B92" s="190" t="s">
        <v>277</v>
      </c>
      <c r="C92" s="160">
        <v>0.25</v>
      </c>
      <c r="D92" s="160"/>
      <c r="E92" s="161"/>
      <c r="F92" s="85"/>
      <c r="G92" s="101"/>
    </row>
    <row r="93" spans="1:7" ht="30" customHeight="1">
      <c r="A93" s="181" t="s">
        <v>97</v>
      </c>
      <c r="B93" s="190" t="s">
        <v>104</v>
      </c>
      <c r="C93" s="160">
        <v>0.5</v>
      </c>
      <c r="D93" s="160"/>
      <c r="E93" s="161"/>
      <c r="F93" s="84"/>
      <c r="G93" s="101"/>
    </row>
    <row r="94" spans="1:7" ht="21.75" customHeight="1">
      <c r="A94" s="181" t="s">
        <v>105</v>
      </c>
      <c r="B94" s="190" t="s">
        <v>106</v>
      </c>
      <c r="C94" s="160">
        <v>0.5</v>
      </c>
      <c r="D94" s="183"/>
      <c r="E94" s="161"/>
      <c r="F94" s="182"/>
      <c r="G94" s="101"/>
    </row>
    <row r="95" spans="1:7" ht="32.25" customHeight="1">
      <c r="A95" s="181" t="s">
        <v>107</v>
      </c>
      <c r="B95" s="190" t="s">
        <v>227</v>
      </c>
      <c r="C95" s="160">
        <v>0.25</v>
      </c>
      <c r="D95" s="183"/>
      <c r="E95" s="161"/>
      <c r="F95" s="182"/>
      <c r="G95" s="101"/>
    </row>
    <row r="96" spans="1:7" ht="33" customHeight="1">
      <c r="A96" s="181" t="s">
        <v>108</v>
      </c>
      <c r="B96" s="67" t="s">
        <v>253</v>
      </c>
      <c r="C96" s="159">
        <v>1</v>
      </c>
      <c r="D96" s="183"/>
      <c r="E96" s="161"/>
      <c r="F96" s="182"/>
      <c r="G96" s="101"/>
    </row>
    <row r="97" spans="1:7" ht="57.75" customHeight="1">
      <c r="A97" s="181" t="s">
        <v>164</v>
      </c>
      <c r="B97" s="67" t="s">
        <v>254</v>
      </c>
      <c r="C97" s="187"/>
      <c r="D97" s="183"/>
      <c r="E97" s="161"/>
      <c r="F97" s="182"/>
      <c r="G97" s="101"/>
    </row>
    <row r="98" spans="1:7" ht="33" customHeight="1">
      <c r="A98" s="181" t="s">
        <v>29</v>
      </c>
      <c r="B98" s="67" t="s">
        <v>255</v>
      </c>
      <c r="C98" s="159">
        <v>0.5</v>
      </c>
      <c r="D98" s="183"/>
      <c r="E98" s="161"/>
      <c r="F98" s="182"/>
      <c r="G98" s="101"/>
    </row>
    <row r="99" spans="1:7" ht="30" customHeight="1">
      <c r="A99" s="181" t="s">
        <v>30</v>
      </c>
      <c r="B99" s="67" t="s">
        <v>256</v>
      </c>
      <c r="C99" s="159">
        <v>0.5</v>
      </c>
      <c r="D99" s="183"/>
      <c r="E99" s="161"/>
      <c r="F99" s="182"/>
      <c r="G99" s="101"/>
    </row>
    <row r="100" spans="1:7" ht="29.25" customHeight="1">
      <c r="A100" s="69" t="s">
        <v>31</v>
      </c>
      <c r="B100" s="67" t="s">
        <v>257</v>
      </c>
      <c r="C100" s="159">
        <v>0.5</v>
      </c>
      <c r="D100" s="183"/>
      <c r="E100" s="160"/>
      <c r="F100" s="91"/>
      <c r="G100" s="101"/>
    </row>
    <row r="101" spans="1:7" ht="41.25" customHeight="1" thickBot="1">
      <c r="A101" s="102" t="s">
        <v>33</v>
      </c>
      <c r="B101" s="67" t="s">
        <v>166</v>
      </c>
      <c r="C101" s="159">
        <v>0.5</v>
      </c>
      <c r="D101" s="188"/>
      <c r="E101" s="113"/>
      <c r="F101" s="120"/>
      <c r="G101" s="105"/>
    </row>
    <row r="102" spans="1:7" ht="20.25" customHeight="1" thickBot="1">
      <c r="A102" s="204" t="s">
        <v>109</v>
      </c>
      <c r="B102" s="205"/>
      <c r="C102" s="156">
        <f>SUM(C76:C101)</f>
        <v>22</v>
      </c>
      <c r="D102" s="189">
        <f>SUM(D76:D101)</f>
        <v>0</v>
      </c>
      <c r="E102" s="139"/>
      <c r="F102" s="189">
        <f>SUM(F76:F101)</f>
        <v>0</v>
      </c>
      <c r="G102" s="82"/>
    </row>
    <row r="103" spans="1:7" ht="14.25" customHeight="1">
      <c r="A103" s="34"/>
      <c r="B103" s="137"/>
      <c r="C103" s="34"/>
      <c r="D103" s="34"/>
      <c r="E103" s="34"/>
      <c r="F103" s="34"/>
      <c r="G103" s="93"/>
    </row>
    <row r="104" spans="1:7" ht="27" customHeight="1">
      <c r="A104" s="27" t="s">
        <v>0</v>
      </c>
      <c r="B104" s="233" t="s">
        <v>1</v>
      </c>
      <c r="C104" s="234"/>
      <c r="D104" s="234"/>
      <c r="E104" s="234"/>
      <c r="F104" s="234"/>
      <c r="G104" s="235"/>
    </row>
    <row r="105" spans="1:7" ht="28.5" customHeight="1">
      <c r="A105" s="27" t="s">
        <v>110</v>
      </c>
      <c r="B105" s="236" t="s">
        <v>192</v>
      </c>
      <c r="C105" s="237"/>
      <c r="D105" s="237"/>
      <c r="E105" s="237"/>
      <c r="F105" s="237"/>
      <c r="G105" s="238"/>
    </row>
    <row r="106" spans="1:7" ht="27" customHeight="1" thickBot="1">
      <c r="A106" s="201" t="s">
        <v>2</v>
      </c>
      <c r="B106" s="202"/>
      <c r="C106" s="202"/>
      <c r="D106" s="202"/>
      <c r="E106" s="202"/>
      <c r="F106" s="202"/>
      <c r="G106" s="203"/>
    </row>
    <row r="107" spans="1:7" ht="32.25" customHeight="1">
      <c r="A107" s="208" t="s">
        <v>3</v>
      </c>
      <c r="B107" s="210" t="s">
        <v>4</v>
      </c>
      <c r="C107" s="212" t="s">
        <v>6</v>
      </c>
      <c r="D107" s="212"/>
      <c r="E107" s="210" t="s">
        <v>7</v>
      </c>
      <c r="F107" s="213" t="s">
        <v>8</v>
      </c>
      <c r="G107" s="199" t="s">
        <v>178</v>
      </c>
    </row>
    <row r="108" spans="1:7" ht="39" customHeight="1" thickBot="1">
      <c r="A108" s="209"/>
      <c r="B108" s="211"/>
      <c r="C108" s="157" t="s">
        <v>9</v>
      </c>
      <c r="D108" s="157" t="s">
        <v>10</v>
      </c>
      <c r="E108" s="211"/>
      <c r="F108" s="214"/>
      <c r="G108" s="200"/>
    </row>
    <row r="109" spans="1:7" s="131" customFormat="1" ht="30.75" customHeight="1">
      <c r="A109" s="127" t="s">
        <v>11</v>
      </c>
      <c r="B109" s="38" t="s">
        <v>180</v>
      </c>
      <c r="C109" s="143">
        <v>2</v>
      </c>
      <c r="D109" s="143">
        <v>0</v>
      </c>
      <c r="E109" s="128"/>
      <c r="F109" s="129"/>
      <c r="G109" s="130"/>
    </row>
    <row r="110" spans="1:7" s="131" customFormat="1" ht="73.5" customHeight="1">
      <c r="A110" s="132" t="s">
        <v>12</v>
      </c>
      <c r="B110" s="38" t="s">
        <v>181</v>
      </c>
      <c r="C110" s="143">
        <v>2</v>
      </c>
      <c r="D110" s="143">
        <v>0</v>
      </c>
      <c r="E110" s="133"/>
      <c r="F110" s="134"/>
      <c r="G110" s="135"/>
    </row>
    <row r="111" spans="1:7" ht="60.75" customHeight="1">
      <c r="A111" s="76" t="s">
        <v>13</v>
      </c>
      <c r="B111" s="38" t="s">
        <v>185</v>
      </c>
      <c r="C111" s="143">
        <v>3</v>
      </c>
      <c r="D111" s="143">
        <v>0</v>
      </c>
      <c r="E111" s="35"/>
      <c r="F111" s="88"/>
      <c r="G111" s="101"/>
    </row>
    <row r="112" spans="1:7" ht="69.75" customHeight="1">
      <c r="A112" s="76" t="s">
        <v>14</v>
      </c>
      <c r="B112" s="38" t="s">
        <v>251</v>
      </c>
      <c r="C112" s="143">
        <v>2</v>
      </c>
      <c r="D112" s="169">
        <v>3</v>
      </c>
      <c r="E112" s="29"/>
      <c r="F112" s="85"/>
      <c r="G112" s="101"/>
    </row>
    <row r="113" spans="1:7" ht="71.25" customHeight="1">
      <c r="A113" s="132" t="s">
        <v>15</v>
      </c>
      <c r="B113" s="38" t="s">
        <v>182</v>
      </c>
      <c r="C113" s="143">
        <v>2</v>
      </c>
      <c r="D113" s="143">
        <v>0</v>
      </c>
      <c r="E113" s="35"/>
      <c r="F113" s="88"/>
      <c r="G113" s="101"/>
    </row>
    <row r="114" spans="1:7" ht="58.5" customHeight="1">
      <c r="A114" s="76" t="s">
        <v>16</v>
      </c>
      <c r="B114" s="38" t="s">
        <v>190</v>
      </c>
      <c r="C114" s="143">
        <v>1</v>
      </c>
      <c r="D114" s="143">
        <v>0</v>
      </c>
      <c r="E114" s="29"/>
      <c r="F114" s="85"/>
      <c r="G114" s="101"/>
    </row>
    <row r="115" spans="1:7" ht="45.75" customHeight="1">
      <c r="A115" s="132" t="s">
        <v>17</v>
      </c>
      <c r="B115" s="38" t="s">
        <v>183</v>
      </c>
      <c r="C115" s="143">
        <v>2</v>
      </c>
      <c r="D115" s="143">
        <v>4</v>
      </c>
      <c r="E115" s="29"/>
      <c r="F115" s="85"/>
      <c r="G115" s="101"/>
    </row>
    <row r="116" spans="1:7" ht="48.75" customHeight="1">
      <c r="A116" s="132" t="s">
        <v>18</v>
      </c>
      <c r="B116" s="38" t="s">
        <v>184</v>
      </c>
      <c r="C116" s="143">
        <v>1</v>
      </c>
      <c r="D116" s="143">
        <v>5</v>
      </c>
      <c r="E116" s="38"/>
      <c r="F116" s="84"/>
      <c r="G116" s="101"/>
    </row>
    <row r="117" spans="1:7" ht="35.25" customHeight="1" thickBot="1">
      <c r="A117" s="76" t="s">
        <v>19</v>
      </c>
      <c r="B117" s="38" t="s">
        <v>244</v>
      </c>
      <c r="C117" s="143">
        <v>1</v>
      </c>
      <c r="D117" s="143">
        <v>4</v>
      </c>
      <c r="E117" s="38"/>
      <c r="F117" s="84"/>
      <c r="G117" s="101"/>
    </row>
    <row r="118" spans="1:7" ht="27" customHeight="1" thickBot="1">
      <c r="A118" s="217" t="s">
        <v>20</v>
      </c>
      <c r="B118" s="218"/>
      <c r="C118" s="158">
        <f>SUM(C109:C117)</f>
        <v>16</v>
      </c>
      <c r="D118" s="158">
        <f>SUM(D109:D117)</f>
        <v>16</v>
      </c>
      <c r="E118" s="151"/>
      <c r="F118" s="123">
        <f>SUM(F109:F117)</f>
        <v>0</v>
      </c>
      <c r="G118" s="124"/>
    </row>
    <row r="119" spans="1:7" ht="14.25" thickBot="1">
      <c r="A119" s="219"/>
      <c r="B119" s="220"/>
      <c r="C119" s="220"/>
      <c r="D119" s="220"/>
      <c r="E119" s="220"/>
      <c r="F119" s="220"/>
      <c r="G119" s="125"/>
    </row>
    <row r="120" spans="1:7" ht="27" customHeight="1">
      <c r="A120" s="215" t="s">
        <v>21</v>
      </c>
      <c r="B120" s="224" t="s">
        <v>194</v>
      </c>
      <c r="C120" s="225"/>
      <c r="D120" s="225"/>
      <c r="E120" s="225"/>
      <c r="F120" s="225"/>
      <c r="G120" s="226"/>
    </row>
    <row r="121" spans="1:7" ht="17.25" customHeight="1" thickBot="1">
      <c r="A121" s="216"/>
      <c r="B121" s="227"/>
      <c r="C121" s="228"/>
      <c r="D121" s="228"/>
      <c r="E121" s="228"/>
      <c r="F121" s="228"/>
      <c r="G121" s="229"/>
    </row>
    <row r="122" spans="1:7" ht="17.25" customHeight="1" thickBot="1">
      <c r="A122" s="230" t="s">
        <v>2</v>
      </c>
      <c r="B122" s="231"/>
      <c r="C122" s="231"/>
      <c r="D122" s="231"/>
      <c r="E122" s="231"/>
      <c r="F122" s="231"/>
      <c r="G122" s="232"/>
    </row>
    <row r="123" spans="1:7" ht="32.25" customHeight="1">
      <c r="A123" s="208" t="s">
        <v>3</v>
      </c>
      <c r="B123" s="210" t="s">
        <v>4</v>
      </c>
      <c r="C123" s="212" t="s">
        <v>6</v>
      </c>
      <c r="D123" s="212"/>
      <c r="E123" s="210" t="s">
        <v>7</v>
      </c>
      <c r="F123" s="213" t="s">
        <v>8</v>
      </c>
      <c r="G123" s="199" t="s">
        <v>178</v>
      </c>
    </row>
    <row r="124" spans="1:7" ht="39" customHeight="1" thickBot="1">
      <c r="A124" s="209"/>
      <c r="B124" s="211"/>
      <c r="C124" s="157" t="s">
        <v>9</v>
      </c>
      <c r="D124" s="157" t="s">
        <v>10</v>
      </c>
      <c r="E124" s="211"/>
      <c r="F124" s="214"/>
      <c r="G124" s="200"/>
    </row>
    <row r="125" spans="1:7" ht="94.5">
      <c r="A125" s="136" t="s">
        <v>22</v>
      </c>
      <c r="B125" s="38" t="s">
        <v>186</v>
      </c>
      <c r="C125" s="144">
        <v>3</v>
      </c>
      <c r="D125" s="145">
        <v>3</v>
      </c>
      <c r="E125" s="71"/>
      <c r="F125" s="83"/>
      <c r="G125" s="126"/>
    </row>
    <row r="126" spans="1:7" ht="54">
      <c r="A126" s="132" t="s">
        <v>23</v>
      </c>
      <c r="B126" s="38" t="s">
        <v>189</v>
      </c>
      <c r="C126" s="146">
        <v>3</v>
      </c>
      <c r="D126" s="143">
        <v>3</v>
      </c>
      <c r="E126" s="38"/>
      <c r="F126" s="84"/>
      <c r="G126" s="93"/>
    </row>
    <row r="127" spans="1:7" ht="54">
      <c r="A127" s="132" t="s">
        <v>24</v>
      </c>
      <c r="B127" s="38" t="s">
        <v>188</v>
      </c>
      <c r="C127" s="146">
        <v>2</v>
      </c>
      <c r="D127" s="143">
        <v>2</v>
      </c>
      <c r="E127" s="38"/>
      <c r="F127" s="84"/>
      <c r="G127" s="93"/>
    </row>
    <row r="128" spans="1:7" ht="57.75" customHeight="1">
      <c r="A128" s="132" t="s">
        <v>25</v>
      </c>
      <c r="B128" s="38" t="s">
        <v>187</v>
      </c>
      <c r="C128" s="146">
        <v>2</v>
      </c>
      <c r="D128" s="143">
        <v>2</v>
      </c>
      <c r="E128" s="38"/>
      <c r="F128" s="84"/>
      <c r="G128" s="93"/>
    </row>
    <row r="129" spans="1:7" ht="42.75" customHeight="1" thickBot="1">
      <c r="A129" s="132" t="s">
        <v>26</v>
      </c>
      <c r="B129" s="38" t="s">
        <v>179</v>
      </c>
      <c r="C129" s="146">
        <v>2</v>
      </c>
      <c r="D129" s="143">
        <v>2</v>
      </c>
      <c r="E129" s="38"/>
      <c r="F129" s="84"/>
      <c r="G129" s="93"/>
    </row>
    <row r="130" spans="1:7" ht="20.25" customHeight="1" thickBot="1">
      <c r="A130" s="204" t="s">
        <v>20</v>
      </c>
      <c r="B130" s="205"/>
      <c r="C130" s="156">
        <f>SUM(C125:C129)</f>
        <v>12</v>
      </c>
      <c r="D130" s="156">
        <f>SUM(D125:D129)</f>
        <v>12</v>
      </c>
      <c r="E130" s="139"/>
      <c r="F130" s="90">
        <f>SUM(F125:F129)</f>
        <v>0</v>
      </c>
      <c r="G130" s="124"/>
    </row>
    <row r="131" spans="1:7" ht="30" customHeight="1" thickBot="1">
      <c r="A131" s="206" t="s">
        <v>27</v>
      </c>
      <c r="B131" s="207"/>
      <c r="C131" s="121">
        <f>SUM(C29+C62+C70+C102+C118+C130)</f>
        <v>100</v>
      </c>
      <c r="D131" s="122">
        <f>SUM(C29+C62+C70+C102+D118+D130)</f>
        <v>100</v>
      </c>
      <c r="E131" s="122"/>
      <c r="F131" s="140">
        <f>SUM(F29+F62+F70+F102+F118+F130)</f>
        <v>0</v>
      </c>
      <c r="G131" s="121"/>
    </row>
    <row r="132" spans="1:7" ht="13.5">
      <c r="A132" s="197"/>
      <c r="B132" s="197"/>
      <c r="C132" s="197"/>
      <c r="D132" s="197"/>
      <c r="E132" s="197"/>
      <c r="F132" s="197"/>
      <c r="G132" s="198"/>
    </row>
    <row r="133" spans="1:7" ht="21.75" customHeight="1">
      <c r="A133" s="250" t="s">
        <v>238</v>
      </c>
      <c r="B133" s="250"/>
      <c r="C133" s="250"/>
      <c r="D133" s="250"/>
      <c r="E133" s="250"/>
      <c r="F133" s="250"/>
      <c r="G133" s="250"/>
    </row>
    <row r="134" spans="1:7" ht="39.75" customHeight="1">
      <c r="A134" s="251" t="s">
        <v>289</v>
      </c>
      <c r="B134" s="252"/>
      <c r="C134" s="253">
        <f>+F131</f>
        <v>0</v>
      </c>
      <c r="D134" s="254"/>
      <c r="E134" s="254"/>
      <c r="F134" s="254"/>
      <c r="G134" s="254"/>
    </row>
    <row r="135" spans="1:7" ht="26.25" customHeight="1">
      <c r="A135" s="251" t="s">
        <v>111</v>
      </c>
      <c r="B135" s="251"/>
      <c r="C135" s="255" t="s">
        <v>112</v>
      </c>
      <c r="D135" s="255"/>
      <c r="E135" s="255"/>
      <c r="F135" s="255"/>
      <c r="G135" s="255"/>
    </row>
    <row r="136" spans="1:7" ht="43.5" customHeight="1">
      <c r="A136" s="251" t="s">
        <v>113</v>
      </c>
      <c r="B136" s="251"/>
      <c r="C136" s="256"/>
      <c r="D136" s="256"/>
      <c r="E136" s="256"/>
      <c r="F136" s="256"/>
      <c r="G136" s="256"/>
    </row>
    <row r="137" spans="1:7" ht="45.75" customHeight="1">
      <c r="A137" s="257" t="s">
        <v>114</v>
      </c>
      <c r="B137" s="258"/>
      <c r="C137" s="256" t="s">
        <v>288</v>
      </c>
      <c r="D137" s="256"/>
      <c r="E137" s="256"/>
      <c r="F137" s="256"/>
      <c r="G137" s="256"/>
    </row>
    <row r="138" spans="1:7" ht="36.75" customHeight="1">
      <c r="A138" s="251" t="s">
        <v>115</v>
      </c>
      <c r="B138" s="251"/>
      <c r="C138" s="256"/>
      <c r="D138" s="256"/>
      <c r="E138" s="256"/>
      <c r="F138" s="256"/>
      <c r="G138" s="256"/>
    </row>
    <row r="139" spans="1:7" ht="36.75" customHeight="1">
      <c r="A139" s="251" t="s">
        <v>116</v>
      </c>
      <c r="B139" s="251"/>
      <c r="C139" s="259"/>
      <c r="D139" s="259"/>
      <c r="E139" s="259"/>
      <c r="F139" s="259"/>
      <c r="G139" s="259"/>
    </row>
    <row r="140" spans="1:7" ht="27" customHeight="1">
      <c r="A140" s="249" t="s">
        <v>155</v>
      </c>
      <c r="B140" s="249"/>
      <c r="C140" s="249"/>
      <c r="D140" s="249"/>
      <c r="E140" s="249"/>
      <c r="F140" s="249"/>
      <c r="G140" s="249"/>
    </row>
  </sheetData>
  <sheetProtection/>
  <mergeCells count="77">
    <mergeCell ref="A140:G140"/>
    <mergeCell ref="A133:G133"/>
    <mergeCell ref="A134:B134"/>
    <mergeCell ref="C134:G134"/>
    <mergeCell ref="A135:B135"/>
    <mergeCell ref="C135:G135"/>
    <mergeCell ref="A136:B136"/>
    <mergeCell ref="C136:G136"/>
    <mergeCell ref="A137:B137"/>
    <mergeCell ref="C137:G137"/>
    <mergeCell ref="A138:B138"/>
    <mergeCell ref="C138:G138"/>
    <mergeCell ref="A139:B139"/>
    <mergeCell ref="C139:G139"/>
    <mergeCell ref="A65:F65"/>
    <mergeCell ref="A70:B70"/>
    <mergeCell ref="B2:F2"/>
    <mergeCell ref="B4:F4"/>
    <mergeCell ref="B9:F9"/>
    <mergeCell ref="C70:D70"/>
    <mergeCell ref="A29:B29"/>
    <mergeCell ref="B31:F31"/>
    <mergeCell ref="E66:E67"/>
    <mergeCell ref="F66:F67"/>
    <mergeCell ref="A33:A34"/>
    <mergeCell ref="B33:B34"/>
    <mergeCell ref="C33:D33"/>
    <mergeCell ref="E33:E34"/>
    <mergeCell ref="F33:F34"/>
    <mergeCell ref="G11:G12"/>
    <mergeCell ref="B8:G8"/>
    <mergeCell ref="A10:G10"/>
    <mergeCell ref="G33:G34"/>
    <mergeCell ref="G66:G67"/>
    <mergeCell ref="A32:G32"/>
    <mergeCell ref="B64:G64"/>
    <mergeCell ref="A11:A12"/>
    <mergeCell ref="B11:B12"/>
    <mergeCell ref="C11:D11"/>
    <mergeCell ref="E11:E12"/>
    <mergeCell ref="A62:B62"/>
    <mergeCell ref="A66:A67"/>
    <mergeCell ref="B66:B67"/>
    <mergeCell ref="C66:D66"/>
    <mergeCell ref="F11:F12"/>
    <mergeCell ref="B72:G72"/>
    <mergeCell ref="B120:G121"/>
    <mergeCell ref="A122:G122"/>
    <mergeCell ref="B104:G104"/>
    <mergeCell ref="B105:G105"/>
    <mergeCell ref="A106:G106"/>
    <mergeCell ref="E74:E75"/>
    <mergeCell ref="F74:F75"/>
    <mergeCell ref="E107:E108"/>
    <mergeCell ref="F107:F108"/>
    <mergeCell ref="A74:A75"/>
    <mergeCell ref="B74:B75"/>
    <mergeCell ref="C74:D74"/>
    <mergeCell ref="A107:A108"/>
    <mergeCell ref="B107:B108"/>
    <mergeCell ref="C107:D107"/>
    <mergeCell ref="A132:G132"/>
    <mergeCell ref="G74:G75"/>
    <mergeCell ref="G107:G108"/>
    <mergeCell ref="G123:G124"/>
    <mergeCell ref="A73:G73"/>
    <mergeCell ref="A102:B102"/>
    <mergeCell ref="A131:B131"/>
    <mergeCell ref="A123:A124"/>
    <mergeCell ref="B123:B124"/>
    <mergeCell ref="C123:D123"/>
    <mergeCell ref="E123:E124"/>
    <mergeCell ref="F123:F124"/>
    <mergeCell ref="A130:B130"/>
    <mergeCell ref="A120:A121"/>
    <mergeCell ref="A118:B118"/>
    <mergeCell ref="A119:F119"/>
  </mergeCells>
  <printOptions/>
  <pageMargins left="1.0236220472440944" right="0.2362204724409449" top="0.9448818897637796" bottom="0.35433070866141736" header="0.31496062992125984" footer="0.31496062992125984"/>
  <pageSetup horizontalDpi="600" verticalDpi="600" orientation="landscape" scale="76"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2:I29"/>
  <sheetViews>
    <sheetView zoomScale="80" zoomScaleNormal="80" zoomScaleSheetLayoutView="80" zoomScalePageLayoutView="80" workbookViewId="0" topLeftCell="A2">
      <selection activeCell="K32" sqref="K32"/>
    </sheetView>
  </sheetViews>
  <sheetFormatPr defaultColWidth="11.421875" defaultRowHeight="89.25" customHeight="1"/>
  <cols>
    <col min="1" max="1" width="9.7109375" style="170" customWidth="1"/>
    <col min="2" max="2" width="34.57421875" style="170" customWidth="1"/>
    <col min="3" max="3" width="6.8515625" style="170" bestFit="1" customWidth="1"/>
    <col min="4" max="4" width="7.7109375" style="170" customWidth="1"/>
    <col min="5" max="5" width="6.28125" style="170" bestFit="1" customWidth="1"/>
    <col min="6" max="6" width="12.140625" style="170" customWidth="1"/>
    <col min="7" max="7" width="46.7109375" style="170" customWidth="1"/>
    <col min="8" max="8" width="31.421875" style="170" customWidth="1"/>
    <col min="9" max="9" width="51.57421875" style="170" customWidth="1"/>
    <col min="10" max="16384" width="11.421875" style="170" customWidth="1"/>
  </cols>
  <sheetData>
    <row r="1" ht="74.25" customHeight="1"/>
    <row r="2" spans="1:6" ht="51" customHeight="1">
      <c r="A2" s="171" t="s">
        <v>35</v>
      </c>
      <c r="B2" s="261" t="s">
        <v>235</v>
      </c>
      <c r="C2" s="261"/>
      <c r="D2" s="261"/>
      <c r="E2" s="261"/>
      <c r="F2" s="261"/>
    </row>
    <row r="3" spans="1:6" ht="57" customHeight="1">
      <c r="A3" s="171" t="s">
        <v>36</v>
      </c>
      <c r="B3" s="171" t="s">
        <v>231</v>
      </c>
      <c r="C3" s="171"/>
      <c r="D3" s="171"/>
      <c r="E3" s="171"/>
      <c r="F3" s="171"/>
    </row>
    <row r="4" spans="1:6" ht="40.5" customHeight="1">
      <c r="A4" s="171" t="s">
        <v>37</v>
      </c>
      <c r="B4" s="262" t="s">
        <v>119</v>
      </c>
      <c r="C4" s="262"/>
      <c r="D4" s="262"/>
      <c r="E4" s="262"/>
      <c r="F4" s="262"/>
    </row>
    <row r="5" spans="1:6" ht="21.75" customHeight="1">
      <c r="A5" s="263"/>
      <c r="B5" s="263"/>
      <c r="C5" s="263"/>
      <c r="D5" s="263"/>
      <c r="E5" s="263"/>
      <c r="F5" s="263"/>
    </row>
    <row r="6" spans="1:6" ht="23.25" customHeight="1">
      <c r="A6" s="2" t="s">
        <v>39</v>
      </c>
      <c r="B6" s="3"/>
      <c r="C6" s="4"/>
      <c r="D6" s="4"/>
      <c r="E6" s="4"/>
      <c r="F6" s="4"/>
    </row>
    <row r="7" spans="1:6" ht="21.75" customHeight="1">
      <c r="A7" s="5" t="s">
        <v>40</v>
      </c>
      <c r="B7" s="3"/>
      <c r="C7" s="4"/>
      <c r="D7" s="4"/>
      <c r="E7" s="4"/>
      <c r="F7" s="4"/>
    </row>
    <row r="8" spans="1:6" ht="24" customHeight="1">
      <c r="A8" s="172"/>
      <c r="B8" s="6"/>
      <c r="C8" s="7"/>
      <c r="D8" s="4"/>
      <c r="E8" s="4"/>
      <c r="F8" s="4"/>
    </row>
    <row r="9" spans="1:6" ht="30.75" customHeight="1">
      <c r="A9" s="8" t="s">
        <v>94</v>
      </c>
      <c r="B9" s="251" t="s">
        <v>173</v>
      </c>
      <c r="C9" s="251"/>
      <c r="D9" s="251"/>
      <c r="E9" s="251"/>
      <c r="F9" s="251"/>
    </row>
    <row r="10" spans="1:6" ht="57.75" customHeight="1">
      <c r="A10" s="251" t="s">
        <v>45</v>
      </c>
      <c r="B10" s="251"/>
      <c r="C10" s="251"/>
      <c r="D10" s="251"/>
      <c r="E10" s="251"/>
      <c r="F10" s="251"/>
    </row>
    <row r="11" spans="1:9" s="173" customFormat="1" ht="33">
      <c r="A11" s="53" t="s">
        <v>3</v>
      </c>
      <c r="B11" s="53" t="s">
        <v>5</v>
      </c>
      <c r="C11" s="163" t="s">
        <v>9</v>
      </c>
      <c r="D11" s="163" t="s">
        <v>7</v>
      </c>
      <c r="E11" s="163" t="s">
        <v>128</v>
      </c>
      <c r="F11" s="163" t="s">
        <v>46</v>
      </c>
      <c r="G11" s="163" t="s">
        <v>129</v>
      </c>
      <c r="H11" s="163" t="s">
        <v>130</v>
      </c>
      <c r="I11" s="163" t="s">
        <v>131</v>
      </c>
    </row>
    <row r="12" spans="1:9" ht="84.75" customHeight="1">
      <c r="A12" s="53" t="s">
        <v>141</v>
      </c>
      <c r="B12" s="53" t="s">
        <v>150</v>
      </c>
      <c r="C12" s="53"/>
      <c r="D12" s="53"/>
      <c r="E12" s="53"/>
      <c r="F12" s="53"/>
      <c r="G12" s="55"/>
      <c r="H12" s="55"/>
      <c r="I12" s="55"/>
    </row>
    <row r="13" spans="1:9" s="51" customFormat="1" ht="90" customHeight="1">
      <c r="A13" s="53" t="s">
        <v>29</v>
      </c>
      <c r="B13" s="19" t="s">
        <v>151</v>
      </c>
      <c r="C13" s="53">
        <v>4</v>
      </c>
      <c r="D13" s="53"/>
      <c r="E13" s="53"/>
      <c r="F13" s="53"/>
      <c r="G13" s="55" t="s">
        <v>142</v>
      </c>
      <c r="H13" s="55" t="s">
        <v>175</v>
      </c>
      <c r="I13" s="55" t="s">
        <v>143</v>
      </c>
    </row>
    <row r="14" spans="1:9" s="51" customFormat="1" ht="68.25" customHeight="1">
      <c r="A14" s="53" t="s">
        <v>30</v>
      </c>
      <c r="B14" s="19" t="s">
        <v>240</v>
      </c>
      <c r="C14" s="53">
        <v>2</v>
      </c>
      <c r="D14" s="53"/>
      <c r="E14" s="53"/>
      <c r="F14" s="53"/>
      <c r="G14" s="55" t="s">
        <v>212</v>
      </c>
      <c r="H14" s="55" t="s">
        <v>241</v>
      </c>
      <c r="I14" s="55" t="s">
        <v>144</v>
      </c>
    </row>
    <row r="15" spans="1:9" s="51" customFormat="1" ht="114.75" customHeight="1">
      <c r="A15" s="53" t="s">
        <v>31</v>
      </c>
      <c r="B15" s="19" t="s">
        <v>237</v>
      </c>
      <c r="C15" s="53">
        <v>3</v>
      </c>
      <c r="D15" s="53"/>
      <c r="E15" s="53"/>
      <c r="F15" s="53"/>
      <c r="G15" s="55" t="s">
        <v>237</v>
      </c>
      <c r="H15" s="55" t="s">
        <v>247</v>
      </c>
      <c r="I15" s="55" t="s">
        <v>248</v>
      </c>
    </row>
    <row r="16" spans="1:9" s="51" customFormat="1" ht="72" customHeight="1">
      <c r="A16" s="53" t="s">
        <v>33</v>
      </c>
      <c r="B16" s="174" t="s">
        <v>117</v>
      </c>
      <c r="C16" s="163">
        <v>2</v>
      </c>
      <c r="D16" s="53"/>
      <c r="E16" s="53"/>
      <c r="F16" s="53"/>
      <c r="G16" s="55" t="s">
        <v>145</v>
      </c>
      <c r="H16" s="55" t="s">
        <v>242</v>
      </c>
      <c r="I16" s="55" t="s">
        <v>146</v>
      </c>
    </row>
    <row r="17" spans="1:9" s="51" customFormat="1" ht="35.25" customHeight="1">
      <c r="A17" s="9" t="s">
        <v>101</v>
      </c>
      <c r="B17" s="13" t="s">
        <v>132</v>
      </c>
      <c r="C17" s="14"/>
      <c r="D17" s="14"/>
      <c r="E17" s="14"/>
      <c r="F17" s="14"/>
      <c r="G17" s="42"/>
      <c r="H17" s="42"/>
      <c r="I17" s="42"/>
    </row>
    <row r="18" spans="1:9" s="51" customFormat="1" ht="204.75" customHeight="1">
      <c r="A18" s="9" t="s">
        <v>29</v>
      </c>
      <c r="B18" s="13" t="s">
        <v>213</v>
      </c>
      <c r="C18" s="78">
        <v>0.5</v>
      </c>
      <c r="D18" s="78"/>
      <c r="E18" s="78"/>
      <c r="F18" s="49"/>
      <c r="G18" s="49" t="s">
        <v>216</v>
      </c>
      <c r="H18" s="49" t="s">
        <v>133</v>
      </c>
      <c r="I18" s="49" t="s">
        <v>217</v>
      </c>
    </row>
    <row r="19" spans="1:9" s="51" customFormat="1" ht="409.5">
      <c r="A19" s="9" t="s">
        <v>30</v>
      </c>
      <c r="B19" s="13" t="s">
        <v>102</v>
      </c>
      <c r="C19" s="78">
        <v>0.5</v>
      </c>
      <c r="D19" s="78"/>
      <c r="E19" s="78"/>
      <c r="F19" s="14"/>
      <c r="G19" s="22" t="s">
        <v>222</v>
      </c>
      <c r="H19" s="22" t="s">
        <v>223</v>
      </c>
      <c r="I19" s="168" t="s">
        <v>224</v>
      </c>
    </row>
    <row r="20" spans="1:9" s="51" customFormat="1" ht="366" customHeight="1">
      <c r="A20" s="9" t="s">
        <v>31</v>
      </c>
      <c r="B20" s="13" t="s">
        <v>103</v>
      </c>
      <c r="C20" s="78">
        <v>0.5</v>
      </c>
      <c r="D20" s="42"/>
      <c r="E20" s="78"/>
      <c r="F20" s="78"/>
      <c r="G20" s="22" t="s">
        <v>275</v>
      </c>
      <c r="H20" s="22" t="s">
        <v>147</v>
      </c>
      <c r="I20" s="22" t="s">
        <v>218</v>
      </c>
    </row>
    <row r="21" spans="1:9" s="51" customFormat="1" ht="254.25" customHeight="1">
      <c r="A21" s="9" t="s">
        <v>33</v>
      </c>
      <c r="B21" s="13" t="s">
        <v>214</v>
      </c>
      <c r="C21" s="78">
        <v>0.5</v>
      </c>
      <c r="D21" s="42"/>
      <c r="E21" s="78"/>
      <c r="F21" s="78"/>
      <c r="G21" s="22" t="s">
        <v>230</v>
      </c>
      <c r="H21" s="22" t="s">
        <v>219</v>
      </c>
      <c r="I21" s="22" t="s">
        <v>220</v>
      </c>
    </row>
    <row r="22" spans="1:9" s="51" customFormat="1" ht="235.5" customHeight="1">
      <c r="A22" s="9" t="s">
        <v>34</v>
      </c>
      <c r="B22" s="13" t="s">
        <v>215</v>
      </c>
      <c r="C22" s="78">
        <v>0.5</v>
      </c>
      <c r="D22" s="42"/>
      <c r="E22" s="78"/>
      <c r="F22" s="78"/>
      <c r="G22" s="22" t="s">
        <v>148</v>
      </c>
      <c r="H22" s="22" t="s">
        <v>225</v>
      </c>
      <c r="I22" s="22" t="s">
        <v>221</v>
      </c>
    </row>
    <row r="23" spans="1:9" s="51" customFormat="1" ht="204" customHeight="1">
      <c r="A23" s="9" t="s">
        <v>99</v>
      </c>
      <c r="B23" s="175" t="s">
        <v>274</v>
      </c>
      <c r="C23" s="78">
        <v>0.25</v>
      </c>
      <c r="D23" s="42"/>
      <c r="E23" s="78"/>
      <c r="F23" s="78"/>
      <c r="G23" s="22" t="s">
        <v>226</v>
      </c>
      <c r="H23" s="22" t="s">
        <v>149</v>
      </c>
      <c r="I23" s="22" t="s">
        <v>134</v>
      </c>
    </row>
    <row r="24" spans="1:9" s="51" customFormat="1" ht="121.5" customHeight="1">
      <c r="A24" s="9" t="s">
        <v>97</v>
      </c>
      <c r="B24" s="13" t="s">
        <v>104</v>
      </c>
      <c r="C24" s="78">
        <v>0.5</v>
      </c>
      <c r="D24" s="42"/>
      <c r="E24" s="78"/>
      <c r="F24" s="78"/>
      <c r="G24" s="22" t="s">
        <v>135</v>
      </c>
      <c r="H24" s="22" t="s">
        <v>136</v>
      </c>
      <c r="I24" s="22" t="s">
        <v>137</v>
      </c>
    </row>
    <row r="25" spans="1:9" s="51" customFormat="1" ht="319.5" customHeight="1">
      <c r="A25" s="9" t="s">
        <v>105</v>
      </c>
      <c r="B25" s="13" t="s">
        <v>106</v>
      </c>
      <c r="C25" s="78">
        <v>0.5</v>
      </c>
      <c r="D25" s="42"/>
      <c r="E25" s="78"/>
      <c r="F25" s="78"/>
      <c r="G25" s="22" t="s">
        <v>138</v>
      </c>
      <c r="H25" s="22" t="s">
        <v>139</v>
      </c>
      <c r="I25" s="22" t="s">
        <v>140</v>
      </c>
    </row>
    <row r="26" spans="1:9" s="51" customFormat="1" ht="267.75" customHeight="1">
      <c r="A26" s="9" t="s">
        <v>107</v>
      </c>
      <c r="B26" s="13" t="s">
        <v>227</v>
      </c>
      <c r="C26" s="78">
        <v>0.25</v>
      </c>
      <c r="D26" s="42"/>
      <c r="E26" s="78"/>
      <c r="F26" s="78"/>
      <c r="G26" s="22" t="s">
        <v>276</v>
      </c>
      <c r="H26" s="22" t="s">
        <v>228</v>
      </c>
      <c r="I26" s="22" t="s">
        <v>229</v>
      </c>
    </row>
    <row r="27" spans="1:9" ht="23.25" customHeight="1">
      <c r="A27" s="260" t="s">
        <v>109</v>
      </c>
      <c r="B27" s="260"/>
      <c r="C27" s="163">
        <f>SUM(C13:C26)</f>
        <v>15</v>
      </c>
      <c r="D27" s="163"/>
      <c r="E27" s="163"/>
      <c r="F27" s="163"/>
      <c r="G27" s="42"/>
      <c r="H27" s="42"/>
      <c r="I27" s="42"/>
    </row>
    <row r="28" spans="1:6" ht="31.5" customHeight="1">
      <c r="A28" s="11"/>
      <c r="B28" s="41"/>
      <c r="C28" s="11"/>
      <c r="D28" s="11"/>
      <c r="E28" s="11"/>
      <c r="F28" s="11"/>
    </row>
    <row r="29" spans="1:6" ht="38.25" customHeight="1">
      <c r="A29" s="11"/>
      <c r="B29" s="11"/>
      <c r="C29" s="15"/>
      <c r="D29" s="15"/>
      <c r="E29" s="12"/>
      <c r="F29" s="12"/>
    </row>
  </sheetData>
  <sheetProtection/>
  <mergeCells count="6">
    <mergeCell ref="A27:B27"/>
    <mergeCell ref="B2:F2"/>
    <mergeCell ref="B4:F4"/>
    <mergeCell ref="A5:F5"/>
    <mergeCell ref="B9:F9"/>
    <mergeCell ref="A10:F10"/>
  </mergeCells>
  <printOptions/>
  <pageMargins left="0.7086614173228347" right="0.7086614173228347" top="0.7480314960629921" bottom="0.7480314960629921" header="0.31496062992125984" footer="0.31496062992125984"/>
  <pageSetup orientation="landscape" scale="70"/>
  <drawing r:id="rId1"/>
</worksheet>
</file>

<file path=xl/worksheets/sheet4.xml><?xml version="1.0" encoding="utf-8"?>
<worksheet xmlns="http://schemas.openxmlformats.org/spreadsheetml/2006/main" xmlns:r="http://schemas.openxmlformats.org/officeDocument/2006/relationships">
  <dimension ref="A1:I26"/>
  <sheetViews>
    <sheetView zoomScale="75" zoomScaleNormal="75" zoomScalePageLayoutView="80" workbookViewId="0" topLeftCell="A4">
      <selection activeCell="G13" sqref="G13"/>
    </sheetView>
  </sheetViews>
  <sheetFormatPr defaultColWidth="10.8515625" defaultRowHeight="89.25" customHeight="1"/>
  <cols>
    <col min="1" max="1" width="19.28125" style="51" customWidth="1"/>
    <col min="2" max="2" width="29.8515625" style="51" customWidth="1"/>
    <col min="3" max="3" width="9.28125" style="51" customWidth="1"/>
    <col min="4" max="4" width="6.8515625" style="51" customWidth="1"/>
    <col min="5" max="5" width="6.28125" style="51" bestFit="1" customWidth="1"/>
    <col min="6" max="6" width="21.7109375" style="51" customWidth="1"/>
    <col min="7" max="7" width="49.8515625" style="51" customWidth="1"/>
    <col min="8" max="8" width="42.28125" style="51" customWidth="1"/>
    <col min="9" max="9" width="41.421875" style="51" customWidth="1"/>
    <col min="10" max="16384" width="10.8515625" style="51" customWidth="1"/>
  </cols>
  <sheetData>
    <row r="1" spans="7:9" ht="74.25" customHeight="1">
      <c r="G1" s="54"/>
      <c r="H1" s="45"/>
      <c r="I1" s="44"/>
    </row>
    <row r="2" spans="1:9" ht="51" customHeight="1">
      <c r="A2" s="52" t="s">
        <v>35</v>
      </c>
      <c r="B2" s="264" t="s">
        <v>235</v>
      </c>
      <c r="C2" s="264"/>
      <c r="D2" s="264"/>
      <c r="E2" s="264"/>
      <c r="F2" s="264"/>
      <c r="G2" s="54"/>
      <c r="H2" s="44"/>
      <c r="I2" s="46"/>
    </row>
    <row r="3" spans="1:9" ht="57" customHeight="1">
      <c r="A3" s="52" t="s">
        <v>36</v>
      </c>
      <c r="B3" s="52" t="s">
        <v>231</v>
      </c>
      <c r="C3" s="52"/>
      <c r="D3" s="52"/>
      <c r="E3" s="52"/>
      <c r="F3" s="52"/>
      <c r="G3" s="54"/>
      <c r="H3" s="43"/>
      <c r="I3" s="46"/>
    </row>
    <row r="4" spans="1:9" ht="40.5" customHeight="1">
      <c r="A4" s="52" t="s">
        <v>37</v>
      </c>
      <c r="B4" s="265" t="s">
        <v>119</v>
      </c>
      <c r="C4" s="265"/>
      <c r="D4" s="265"/>
      <c r="E4" s="265"/>
      <c r="F4" s="265"/>
      <c r="G4" s="54"/>
      <c r="H4" s="44"/>
      <c r="I4" s="46"/>
    </row>
    <row r="5" spans="1:9" ht="21.75" customHeight="1">
      <c r="A5" s="266"/>
      <c r="B5" s="266"/>
      <c r="C5" s="266"/>
      <c r="D5" s="266"/>
      <c r="E5" s="266"/>
      <c r="F5" s="266"/>
      <c r="G5" s="54"/>
      <c r="H5" s="44"/>
      <c r="I5" s="46"/>
    </row>
    <row r="6" spans="1:9" ht="23.25" customHeight="1">
      <c r="A6" s="58" t="s">
        <v>174</v>
      </c>
      <c r="B6" s="59"/>
      <c r="C6" s="60"/>
      <c r="D6" s="60"/>
      <c r="E6" s="60"/>
      <c r="F6" s="60"/>
      <c r="G6" s="54"/>
      <c r="H6" s="44"/>
      <c r="I6" s="46"/>
    </row>
    <row r="7" spans="1:6" ht="21.75" customHeight="1">
      <c r="A7" s="47" t="s">
        <v>40</v>
      </c>
      <c r="B7" s="59"/>
      <c r="C7" s="60"/>
      <c r="D7" s="60"/>
      <c r="E7" s="60"/>
      <c r="F7" s="60"/>
    </row>
    <row r="8" spans="1:6" ht="24" customHeight="1">
      <c r="A8" s="61"/>
      <c r="B8" s="62"/>
      <c r="C8" s="50"/>
      <c r="D8" s="60"/>
      <c r="E8" s="60"/>
      <c r="F8" s="60"/>
    </row>
    <row r="9" spans="1:6" ht="30.75" customHeight="1">
      <c r="A9" s="9" t="s">
        <v>94</v>
      </c>
      <c r="B9" s="251" t="s">
        <v>173</v>
      </c>
      <c r="C9" s="251"/>
      <c r="D9" s="251"/>
      <c r="E9" s="251"/>
      <c r="F9" s="251"/>
    </row>
    <row r="10" spans="1:6" ht="33.75" customHeight="1">
      <c r="A10" s="267" t="s">
        <v>2</v>
      </c>
      <c r="B10" s="267"/>
      <c r="C10" s="267"/>
      <c r="D10" s="267"/>
      <c r="E10" s="267"/>
      <c r="F10" s="267"/>
    </row>
    <row r="11" spans="1:9" s="63" customFormat="1" ht="33">
      <c r="A11" s="53" t="s">
        <v>3</v>
      </c>
      <c r="B11" s="53" t="s">
        <v>246</v>
      </c>
      <c r="C11" s="66" t="s">
        <v>9</v>
      </c>
      <c r="D11" s="66" t="s">
        <v>7</v>
      </c>
      <c r="E11" s="66" t="s">
        <v>128</v>
      </c>
      <c r="F11" s="66" t="s">
        <v>46</v>
      </c>
      <c r="G11" s="66" t="s">
        <v>129</v>
      </c>
      <c r="H11" s="66" t="s">
        <v>130</v>
      </c>
      <c r="I11" s="66" t="s">
        <v>131</v>
      </c>
    </row>
    <row r="12" spans="1:9" ht="98.25" customHeight="1">
      <c r="A12" s="176" t="s">
        <v>28</v>
      </c>
      <c r="B12" s="14" t="s">
        <v>98</v>
      </c>
      <c r="C12" s="13"/>
      <c r="D12" s="13"/>
      <c r="E12" s="13"/>
      <c r="F12" s="13"/>
      <c r="G12" s="80"/>
      <c r="H12" s="80"/>
      <c r="I12" s="80"/>
    </row>
    <row r="13" spans="1:9" ht="288.75" customHeight="1">
      <c r="A13" s="79" t="s">
        <v>29</v>
      </c>
      <c r="B13" s="177" t="s">
        <v>32</v>
      </c>
      <c r="C13" s="163">
        <v>1</v>
      </c>
      <c r="D13" s="80"/>
      <c r="E13" s="80"/>
      <c r="F13" s="80"/>
      <c r="G13" s="49" t="s">
        <v>258</v>
      </c>
      <c r="H13" s="49" t="s">
        <v>198</v>
      </c>
      <c r="I13" s="49" t="s">
        <v>199</v>
      </c>
    </row>
    <row r="14" spans="1:9" ht="175.5" customHeight="1">
      <c r="A14" s="79" t="s">
        <v>30</v>
      </c>
      <c r="B14" s="177" t="s">
        <v>259</v>
      </c>
      <c r="C14" s="163">
        <v>1</v>
      </c>
      <c r="D14" s="80"/>
      <c r="E14" s="55"/>
      <c r="F14" s="55"/>
      <c r="G14" s="177" t="s">
        <v>201</v>
      </c>
      <c r="H14" s="177" t="s">
        <v>200</v>
      </c>
      <c r="I14" s="177" t="s">
        <v>202</v>
      </c>
    </row>
    <row r="15" spans="1:9" ht="79.5" customHeight="1">
      <c r="A15" s="79" t="s">
        <v>31</v>
      </c>
      <c r="B15" s="177" t="s">
        <v>157</v>
      </c>
      <c r="C15" s="163">
        <v>1</v>
      </c>
      <c r="D15" s="80"/>
      <c r="E15" s="55"/>
      <c r="F15" s="55"/>
      <c r="G15" s="177" t="s">
        <v>203</v>
      </c>
      <c r="H15" s="177" t="s">
        <v>204</v>
      </c>
      <c r="I15" s="177" t="s">
        <v>205</v>
      </c>
    </row>
    <row r="16" spans="1:9" ht="74.25" customHeight="1">
      <c r="A16" s="79" t="s">
        <v>33</v>
      </c>
      <c r="B16" s="177" t="s">
        <v>100</v>
      </c>
      <c r="C16" s="163">
        <v>1</v>
      </c>
      <c r="D16" s="80"/>
      <c r="E16" s="55"/>
      <c r="F16" s="55"/>
      <c r="G16" s="22" t="s">
        <v>206</v>
      </c>
      <c r="H16" s="22" t="s">
        <v>207</v>
      </c>
      <c r="I16" s="22" t="s">
        <v>208</v>
      </c>
    </row>
    <row r="17" spans="1:9" ht="120.75" customHeight="1">
      <c r="A17" s="79" t="s">
        <v>108</v>
      </c>
      <c r="B17" s="178" t="s">
        <v>253</v>
      </c>
      <c r="C17" s="163">
        <v>1</v>
      </c>
      <c r="D17" s="80"/>
      <c r="E17" s="55"/>
      <c r="F17" s="55"/>
      <c r="G17" s="22" t="s">
        <v>260</v>
      </c>
      <c r="H17" s="22" t="s">
        <v>209</v>
      </c>
      <c r="I17" s="22" t="s">
        <v>210</v>
      </c>
    </row>
    <row r="18" spans="1:9" ht="172.5" customHeight="1">
      <c r="A18" s="79" t="s">
        <v>164</v>
      </c>
      <c r="B18" s="179" t="s">
        <v>254</v>
      </c>
      <c r="C18" s="164"/>
      <c r="D18" s="81"/>
      <c r="E18" s="165"/>
      <c r="F18" s="165"/>
      <c r="G18" s="22" t="s">
        <v>261</v>
      </c>
      <c r="H18" s="22" t="s">
        <v>167</v>
      </c>
      <c r="I18" s="165"/>
    </row>
    <row r="19" spans="1:9" ht="129" customHeight="1">
      <c r="A19" s="79" t="s">
        <v>29</v>
      </c>
      <c r="B19" s="19" t="s">
        <v>255</v>
      </c>
      <c r="C19" s="163">
        <v>0.5</v>
      </c>
      <c r="D19" s="81"/>
      <c r="E19" s="165"/>
      <c r="F19" s="19" t="s">
        <v>262</v>
      </c>
      <c r="G19" s="22" t="s">
        <v>263</v>
      </c>
      <c r="H19" s="22" t="s">
        <v>245</v>
      </c>
      <c r="I19" s="22" t="s">
        <v>264</v>
      </c>
    </row>
    <row r="20" spans="1:9" ht="222.75" customHeight="1">
      <c r="A20" s="180" t="s">
        <v>30</v>
      </c>
      <c r="B20" s="19" t="s">
        <v>256</v>
      </c>
      <c r="C20" s="163">
        <v>0.5</v>
      </c>
      <c r="D20" s="81"/>
      <c r="E20" s="165"/>
      <c r="F20" s="19" t="s">
        <v>265</v>
      </c>
      <c r="G20" s="22" t="s">
        <v>266</v>
      </c>
      <c r="H20" s="22" t="s">
        <v>267</v>
      </c>
      <c r="I20" s="22" t="s">
        <v>268</v>
      </c>
    </row>
    <row r="21" spans="1:9" ht="177.75" customHeight="1">
      <c r="A21" s="79" t="s">
        <v>31</v>
      </c>
      <c r="B21" s="19" t="s">
        <v>165</v>
      </c>
      <c r="C21" s="163">
        <v>0.5</v>
      </c>
      <c r="D21" s="81"/>
      <c r="E21" s="165"/>
      <c r="F21" s="165"/>
      <c r="G21" s="22" t="s">
        <v>269</v>
      </c>
      <c r="H21" s="22" t="s">
        <v>168</v>
      </c>
      <c r="I21" s="22" t="s">
        <v>270</v>
      </c>
    </row>
    <row r="22" spans="1:9" ht="93" customHeight="1">
      <c r="A22" s="79" t="s">
        <v>33</v>
      </c>
      <c r="B22" s="19" t="s">
        <v>166</v>
      </c>
      <c r="C22" s="163">
        <v>0.5</v>
      </c>
      <c r="D22" s="81"/>
      <c r="E22" s="165"/>
      <c r="F22" s="165"/>
      <c r="G22" s="22" t="s">
        <v>271</v>
      </c>
      <c r="H22" s="22" t="s">
        <v>272</v>
      </c>
      <c r="I22" s="22" t="s">
        <v>273</v>
      </c>
    </row>
    <row r="23" spans="1:9" ht="226.5" customHeight="1">
      <c r="A23" s="79" t="s">
        <v>33</v>
      </c>
      <c r="B23" s="16" t="s">
        <v>166</v>
      </c>
      <c r="C23" s="55">
        <v>0</v>
      </c>
      <c r="D23" s="81"/>
      <c r="E23" s="65"/>
      <c r="F23" s="65" t="s">
        <v>169</v>
      </c>
      <c r="G23" s="65" t="s">
        <v>170</v>
      </c>
      <c r="H23" s="65" t="s">
        <v>171</v>
      </c>
      <c r="I23" s="65" t="s">
        <v>172</v>
      </c>
    </row>
    <row r="24" spans="1:9" s="63" customFormat="1" ht="16.5">
      <c r="A24" s="260" t="s">
        <v>109</v>
      </c>
      <c r="B24" s="260"/>
      <c r="C24" s="10">
        <f>SUM(C13:C23)</f>
        <v>7</v>
      </c>
      <c r="D24" s="10"/>
      <c r="E24" s="10"/>
      <c r="F24" s="10"/>
      <c r="G24" s="64"/>
      <c r="H24" s="64"/>
      <c r="I24" s="64"/>
    </row>
    <row r="25" spans="1:6" ht="16.5">
      <c r="A25" s="56"/>
      <c r="B25" s="57"/>
      <c r="C25" s="56"/>
      <c r="D25" s="56"/>
      <c r="E25" s="56"/>
      <c r="F25" s="56"/>
    </row>
    <row r="26" spans="1:6" ht="16.5">
      <c r="A26" s="56"/>
      <c r="B26" s="56"/>
      <c r="C26" s="48"/>
      <c r="D26" s="48"/>
      <c r="E26" s="4"/>
      <c r="F26" s="4"/>
    </row>
    <row r="27" ht="15"/>
  </sheetData>
  <sheetProtection/>
  <mergeCells count="6">
    <mergeCell ref="A24:B24"/>
    <mergeCell ref="B2:F2"/>
    <mergeCell ref="B4:F4"/>
    <mergeCell ref="A5:F5"/>
    <mergeCell ref="B9:F9"/>
    <mergeCell ref="A10:F10"/>
  </mergeCells>
  <printOptions/>
  <pageMargins left="0.7086614173228347" right="0.7086614173228347" top="0.7480314960629921" bottom="0.7480314960629921" header="0.31496062992125984" footer="0.31496062992125984"/>
  <pageSetup horizontalDpi="300" verticalDpi="300" orientation="landscape"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Miparrar</dc:creator>
  <cp:keywords/>
  <dc:description/>
  <cp:lastModifiedBy>Horacio Guerra Burbano</cp:lastModifiedBy>
  <cp:lastPrinted>2022-01-28T13:19:26Z</cp:lastPrinted>
  <dcterms:created xsi:type="dcterms:W3CDTF">2020-11-06T16:50:48Z</dcterms:created>
  <dcterms:modified xsi:type="dcterms:W3CDTF">2022-02-18T13:58:59Z</dcterms:modified>
  <cp:category/>
  <cp:version/>
  <cp:contentType/>
  <cp:contentStatus/>
</cp:coreProperties>
</file>