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490" windowHeight="724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<sst xmlns="http://schemas.openxmlformats.org/spreadsheetml/2006/main" count="37" uniqueCount="19">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</sst>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2014- 2019-2020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Tendencia!$C$3:$AF$4</c:f>
              <c:multiLvlStrCache/>
            </c:multiLvlStrRef>
          </c:cat>
          <c:val>
            <c:numRef>
              <c:f>Tendencia!$C$5:$AF$5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2989389"/>
        <c:axId val="7142454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Tendencia!$C$7:$AF$7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4282087"/>
        <c:axId val="41667872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89389"/>
        <c:crossesAt val="1"/>
        <c:crossBetween val="between"/>
        <c:dispUnits/>
      </c:valAx>
      <c:catAx>
        <c:axId val="64282087"/>
        <c:scaling>
          <c:orientation val="minMax"/>
        </c:scaling>
        <c:axPos val="b"/>
        <c:delete val="1"/>
        <c:majorTickMark val="none"/>
        <c:minorTickMark val="none"/>
        <c:tickLblPos val="nextTo"/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8208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2014- 2020</a:t>
            </a:r>
          </a:p>
        </c:rich>
      </c:tx>
      <c:layout>
        <c:manualLayout>
          <c:xMode val="factor"/>
          <c:yMode val="factor"/>
          <c:x val="-0.000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75"/>
          <c:y val="0.13625"/>
          <c:w val="0.864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Tendencia!$C$3:$AF$4</c:f>
              <c:multiLvlStrCache/>
            </c:multiLvlStrRef>
          </c:cat>
          <c:val>
            <c:numRef>
              <c:f>Tendencia!$C$8:$AF$8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3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46652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32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54590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85" zoomScaleNormal="85" zoomScalePageLayoutView="0" workbookViewId="0" topLeftCell="A1">
      <selection activeCell="A1" sqref="A1:AF1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0" width="9.28125" style="0" customWidth="1"/>
    <col min="11" max="12" width="9.28125" style="0" bestFit="1" customWidth="1"/>
    <col min="13" max="13" width="9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11.421875" style="0" bestFit="1" customWidth="1"/>
    <col min="18" max="18" width="9.28125" style="0" customWidth="1"/>
    <col min="19" max="19" width="11.00390625" style="0" bestFit="1" customWidth="1"/>
    <col min="20" max="20" width="10.140625" style="0" bestFit="1" customWidth="1"/>
    <col min="21" max="21" width="9.28125" style="0" bestFit="1" customWidth="1"/>
    <col min="22" max="28" width="9.28125" style="0" customWidth="1"/>
    <col min="29" max="29" width="11.421875" style="0" bestFit="1" customWidth="1"/>
    <col min="30" max="30" width="9.28125" style="0" customWidth="1"/>
    <col min="31" max="31" width="11.421875" style="0" bestFit="1" customWidth="1"/>
    <col min="32" max="32" width="9.28125" style="0" customWidth="1"/>
  </cols>
  <sheetData>
    <row r="1" spans="1:32" ht="19.5" thickBot="1">
      <c r="A1" s="42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</row>
    <row r="2" ht="15.75" thickBot="1"/>
    <row r="3" spans="2:32" ht="15.75" thickBot="1">
      <c r="B3" s="48" t="s">
        <v>16</v>
      </c>
      <c r="C3" s="45">
        <v>2014</v>
      </c>
      <c r="D3" s="46"/>
      <c r="E3" s="46"/>
      <c r="F3" s="46"/>
      <c r="G3" s="46"/>
      <c r="H3" s="47"/>
      <c r="I3" s="45">
        <v>2019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5">
        <v>2020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7"/>
    </row>
    <row r="4" spans="2:32" ht="22.5" customHeight="1" thickBot="1">
      <c r="B4" s="49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7" t="s">
        <v>6</v>
      </c>
      <c r="U4" s="25" t="s">
        <v>7</v>
      </c>
      <c r="V4" s="28" t="s">
        <v>8</v>
      </c>
      <c r="W4" s="28" t="s">
        <v>9</v>
      </c>
      <c r="X4" s="28" t="s">
        <v>10</v>
      </c>
      <c r="Y4" s="28" t="s">
        <v>11</v>
      </c>
      <c r="Z4" s="28" t="s">
        <v>0</v>
      </c>
      <c r="AA4" s="28" t="s">
        <v>1</v>
      </c>
      <c r="AB4" s="28" t="s">
        <v>2</v>
      </c>
      <c r="AC4" s="28" t="s">
        <v>3</v>
      </c>
      <c r="AD4" s="28" t="s">
        <v>4</v>
      </c>
      <c r="AE4" s="28" t="s">
        <v>5</v>
      </c>
      <c r="AF4" s="39" t="s">
        <v>6</v>
      </c>
    </row>
    <row r="5" spans="2:32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1144399</v>
      </c>
      <c r="J5" s="9">
        <v>1145481</v>
      </c>
      <c r="K5" s="9">
        <v>1128168</v>
      </c>
      <c r="L5" s="9">
        <v>1127079</v>
      </c>
      <c r="M5" s="9">
        <v>1128135</v>
      </c>
      <c r="N5" s="9">
        <v>1128118</v>
      </c>
      <c r="O5" s="9">
        <v>1127650</v>
      </c>
      <c r="P5" s="9">
        <v>1128405</v>
      </c>
      <c r="Q5" s="9">
        <v>1128078</v>
      </c>
      <c r="R5" s="9">
        <v>1126291</v>
      </c>
      <c r="S5" s="9">
        <v>1126157</v>
      </c>
      <c r="T5" s="31">
        <v>1126997</v>
      </c>
      <c r="U5" s="23">
        <v>1129707</v>
      </c>
      <c r="V5" s="9">
        <v>1136567</v>
      </c>
      <c r="W5" s="9">
        <v>1138085</v>
      </c>
      <c r="X5" s="9">
        <v>1139976</v>
      </c>
      <c r="Y5" s="9">
        <v>1145188</v>
      </c>
      <c r="Z5" s="9">
        <v>1146057</v>
      </c>
      <c r="AA5" s="9">
        <v>1149195</v>
      </c>
      <c r="AB5" s="9">
        <v>1144291</v>
      </c>
      <c r="AC5" s="9">
        <v>1144862</v>
      </c>
      <c r="AD5" s="9">
        <v>1146185</v>
      </c>
      <c r="AE5" s="9">
        <v>1144975</v>
      </c>
      <c r="AF5" s="31">
        <v>1144954</v>
      </c>
    </row>
    <row r="6" spans="2:32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31746</v>
      </c>
      <c r="J6" s="6">
        <v>31897</v>
      </c>
      <c r="K6" s="6">
        <v>31603</v>
      </c>
      <c r="L6" s="6">
        <v>31535</v>
      </c>
      <c r="M6" s="6">
        <v>31445</v>
      </c>
      <c r="N6" s="6">
        <v>31387</v>
      </c>
      <c r="O6" s="6">
        <v>30924</v>
      </c>
      <c r="P6" s="6">
        <v>30924</v>
      </c>
      <c r="Q6" s="6">
        <v>30880</v>
      </c>
      <c r="R6" s="6">
        <v>30840</v>
      </c>
      <c r="S6" s="6">
        <v>30906</v>
      </c>
      <c r="T6" s="30">
        <v>30867</v>
      </c>
      <c r="U6" s="22">
        <v>30665</v>
      </c>
      <c r="V6" s="6">
        <v>30623</v>
      </c>
      <c r="W6" s="6">
        <v>31309</v>
      </c>
      <c r="X6" s="6">
        <v>31367</v>
      </c>
      <c r="Y6" s="6">
        <v>31339</v>
      </c>
      <c r="Z6" s="6">
        <v>31507</v>
      </c>
      <c r="AA6" s="6">
        <v>31171</v>
      </c>
      <c r="AB6" s="6">
        <v>31178</v>
      </c>
      <c r="AC6" s="6">
        <v>31101</v>
      </c>
      <c r="AD6" s="6">
        <v>31005</v>
      </c>
      <c r="AE6" s="6">
        <v>31002</v>
      </c>
      <c r="AF6" s="30">
        <v>31032</v>
      </c>
    </row>
    <row r="7" spans="2:32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257939</v>
      </c>
      <c r="J7" s="3">
        <v>255838</v>
      </c>
      <c r="K7" s="3">
        <v>258337</v>
      </c>
      <c r="L7" s="3">
        <v>258018</v>
      </c>
      <c r="M7" s="3">
        <v>258610</v>
      </c>
      <c r="N7" s="3">
        <v>259971</v>
      </c>
      <c r="O7" s="3">
        <v>261687</v>
      </c>
      <c r="P7" s="3">
        <v>260855</v>
      </c>
      <c r="Q7" s="3">
        <v>263319</v>
      </c>
      <c r="R7" s="3">
        <v>266110</v>
      </c>
      <c r="S7" s="3">
        <v>265956</v>
      </c>
      <c r="T7" s="29">
        <v>265778</v>
      </c>
      <c r="U7" s="21">
        <v>256617</v>
      </c>
      <c r="V7" s="3">
        <v>254423</v>
      </c>
      <c r="W7" s="3">
        <v>257824</v>
      </c>
      <c r="X7" s="3">
        <v>257723</v>
      </c>
      <c r="Y7" s="3">
        <v>256180</v>
      </c>
      <c r="Z7" s="3">
        <v>257273</v>
      </c>
      <c r="AA7" s="3">
        <v>255309</v>
      </c>
      <c r="AB7" s="3">
        <v>255299</v>
      </c>
      <c r="AC7" s="3">
        <v>257016</v>
      </c>
      <c r="AD7" s="3">
        <v>256511</v>
      </c>
      <c r="AE7" s="3">
        <v>258490</v>
      </c>
      <c r="AF7" s="29">
        <v>257307</v>
      </c>
    </row>
    <row r="8" spans="2:32" ht="15.75" thickBot="1">
      <c r="B8" s="19" t="s">
        <v>15</v>
      </c>
      <c r="C8" s="12">
        <f>+SUM(C5:C7)</f>
        <v>1382713</v>
      </c>
      <c r="D8" s="10">
        <f aca="true" t="shared" si="0" ref="D8:AF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t="shared" si="0"/>
        <v>1434084</v>
      </c>
      <c r="J8" s="12">
        <f t="shared" si="0"/>
        <v>1433216</v>
      </c>
      <c r="K8" s="12">
        <f t="shared" si="0"/>
        <v>1418108</v>
      </c>
      <c r="L8" s="12">
        <f t="shared" si="0"/>
        <v>1416632</v>
      </c>
      <c r="M8" s="12">
        <f t="shared" si="0"/>
        <v>1418190</v>
      </c>
      <c r="N8" s="12">
        <f t="shared" si="0"/>
        <v>1419476</v>
      </c>
      <c r="O8" s="12">
        <f t="shared" si="0"/>
        <v>1420261</v>
      </c>
      <c r="P8" s="12">
        <f t="shared" si="0"/>
        <v>1420184</v>
      </c>
      <c r="Q8" s="12">
        <f t="shared" si="0"/>
        <v>1422277</v>
      </c>
      <c r="R8" s="12">
        <f t="shared" si="0"/>
        <v>1423241</v>
      </c>
      <c r="S8" s="12">
        <f t="shared" si="0"/>
        <v>1423019</v>
      </c>
      <c r="T8" s="32">
        <f t="shared" si="0"/>
        <v>1423642</v>
      </c>
      <c r="U8" s="24">
        <f t="shared" si="0"/>
        <v>1416989</v>
      </c>
      <c r="V8" s="12">
        <f t="shared" si="0"/>
        <v>1421613</v>
      </c>
      <c r="W8" s="12">
        <f t="shared" si="0"/>
        <v>1427218</v>
      </c>
      <c r="X8" s="12">
        <f t="shared" si="0"/>
        <v>1429066</v>
      </c>
      <c r="Y8" s="12">
        <f t="shared" si="0"/>
        <v>1432707</v>
      </c>
      <c r="Z8" s="12">
        <f t="shared" si="0"/>
        <v>1434837</v>
      </c>
      <c r="AA8" s="12">
        <f>+SUM(AA5:AA7)</f>
        <v>1435675</v>
      </c>
      <c r="AB8" s="12">
        <f>+SUM(AB5:AB7)</f>
        <v>1430768</v>
      </c>
      <c r="AC8" s="12">
        <f>+SUM(AC5:AC7)</f>
        <v>1432979</v>
      </c>
      <c r="AD8" s="12">
        <f>+SUM(AD5:AD7)</f>
        <v>1433701</v>
      </c>
      <c r="AE8" s="12">
        <f t="shared" si="0"/>
        <v>1434467</v>
      </c>
      <c r="AF8" s="32">
        <f t="shared" si="0"/>
        <v>1433293</v>
      </c>
    </row>
    <row r="36" spans="1:32" s="20" customFormat="1" ht="33.75" customHeight="1">
      <c r="A36" s="50" t="s">
        <v>17</v>
      </c>
      <c r="B36" s="51"/>
      <c r="C36" s="51"/>
      <c r="D36" s="51"/>
      <c r="E36" s="51"/>
      <c r="F36" s="51"/>
      <c r="G36" s="51"/>
      <c r="H36" s="51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4"/>
      <c r="W36" s="35"/>
      <c r="X36" s="37"/>
      <c r="Y36" s="37"/>
      <c r="Z36" s="36"/>
      <c r="AA36" s="40"/>
      <c r="AB36" s="40"/>
      <c r="AC36" s="41"/>
      <c r="AD36" s="41"/>
      <c r="AE36" s="38"/>
      <c r="AF36" s="33"/>
    </row>
  </sheetData>
  <sheetProtection/>
  <mergeCells count="6">
    <mergeCell ref="A1:AF1"/>
    <mergeCell ref="U3:AF3"/>
    <mergeCell ref="C3:H3"/>
    <mergeCell ref="B3:B4"/>
    <mergeCell ref="A36:H36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PIEDAD PEÑA</cp:lastModifiedBy>
  <dcterms:created xsi:type="dcterms:W3CDTF">2015-11-05T14:57:50Z</dcterms:created>
  <dcterms:modified xsi:type="dcterms:W3CDTF">2021-01-23T22:21:41Z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