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<sst xmlns="http://schemas.openxmlformats.org/spreadsheetml/2006/main" count="116" uniqueCount="32">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</sst>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4" fontId="41" fillId="2" borderId="10" xfId="47" applyNumberFormat="1" applyFont="1" applyFill="1" applyBorder="1" applyAlignment="1">
      <alignment vertical="center" wrapText="1"/>
    </xf>
    <xf numFmtId="164" fontId="5" fillId="2" borderId="12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4" fontId="42" fillId="33" borderId="17" xfId="47" applyNumberFormat="1" applyFont="1" applyFill="1" applyBorder="1" applyAlignment="1" applyProtection="1">
      <alignment vertical="center"/>
      <protection hidden="1" locked="0"/>
    </xf>
    <xf numFmtId="164" fontId="42" fillId="33" borderId="18" xfId="47" applyNumberFormat="1" applyFont="1" applyFill="1" applyBorder="1" applyAlignment="1" applyProtection="1">
      <alignment vertical="center"/>
      <protection hidden="1" locked="0"/>
    </xf>
    <xf numFmtId="164" fontId="41" fillId="8" borderId="10" xfId="47" applyNumberFormat="1" applyFont="1" applyFill="1" applyBorder="1" applyAlignment="1">
      <alignment vertical="center" wrapText="1"/>
    </xf>
    <xf numFmtId="164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4" fontId="41" fillId="8" borderId="20" xfId="47" applyNumberFormat="1" applyFont="1" applyFill="1" applyBorder="1" applyAlignment="1">
      <alignment vertical="center" wrapText="1"/>
    </xf>
    <xf numFmtId="164" fontId="5" fillId="8" borderId="20" xfId="47" applyNumberFormat="1" applyFont="1" applyFill="1" applyBorder="1" applyAlignment="1">
      <alignment horizontal="right" vertical="center" wrapText="1"/>
    </xf>
    <xf numFmtId="164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4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4" fontId="41" fillId="2" borderId="23" xfId="47" applyNumberFormat="1" applyFont="1" applyFill="1" applyBorder="1" applyAlignment="1">
      <alignment vertical="center" wrapText="1"/>
    </xf>
    <xf numFmtId="164" fontId="5" fillId="2" borderId="23" xfId="47" applyNumberFormat="1" applyFont="1" applyFill="1" applyBorder="1" applyAlignment="1">
      <alignment horizontal="right" vertical="center" wrapText="1"/>
    </xf>
    <xf numFmtId="164" fontId="5" fillId="2" borderId="24" xfId="47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</c:numCache>
            </c:numRef>
          </c:val>
        </c:ser>
        <c:axId val="46252864"/>
        <c:axId val="1362259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1138527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1144218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1136071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1134867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1145481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1136567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1147915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22593"/>
        <c:crosses val="autoZero"/>
        <c:auto val="1"/>
        <c:lblOffset val="100"/>
        <c:tickLblSkip val="2"/>
        <c:noMultiLvlLbl val="0"/>
      </c:catAx>
      <c:valAx>
        <c:axId val="13622593"/>
        <c:scaling>
          <c:orientation val="minMax"/>
        </c:scaling>
        <c:axPos val="l"/>
        <c:delete val="1"/>
        <c:majorTickMark val="out"/>
        <c:minorTickMark val="none"/>
        <c:tickLblPos val="none"/>
        <c:crossAx val="462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2cfd602-966b-40b5-9560-4a91987ecf1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1,135,829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c94f75d-4947-4322-a26a-ec9c0353b32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1,140,505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2ebab99-2794-4ba1-9cbc-6ce36b15b1d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1,138,631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e246c7f-533a-4d57-9227-d0a2700ec3f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1,134,869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a426341-e5c0-4495-889a-e8b3d17391d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1,133,137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93bdab0-91b4-4b98-b040-3308cbaa296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1,144,940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b29da76-fdd8-4644-839e-51635480c42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1,147,537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003f672-519f-4f3e-99cc-0eba1f675d2d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/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/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/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/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/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/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/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/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1147536.5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Ene</v>
      </c>
      <c r="F24" s="6" t="str">
        <f>INDEX(Meses,motor!$F$2)</f>
        <v>Feb</v>
      </c>
      <c r="G24" s="5" t="str">
        <f>_xlfn.IFERROR(INDEX(Meses,motor!$F$2+1),"")</f>
        <v>Mar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Feb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2</v>
      </c>
      <c r="I2" t="s">
        <v>2</v>
      </c>
    </row>
    <row r="3" spans="2:9" ht="15">
      <c r="B3" t="s">
        <v>2</v>
      </c>
      <c r="C3" s="1">
        <v>1138527</v>
      </c>
      <c r="D3" s="1">
        <f t="shared" si="0"/>
        <v>1138527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1135829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1140505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1138631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1134868.5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1144940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1133137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1147536.5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>
        <f t="shared" si="1"/>
        <v>1144218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 t="e">
        <f t="shared" si="1"/>
        <v>#N/A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>
        <f t="shared" si="2"/>
        <v>1136071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 t="e">
        <f t="shared" si="2"/>
        <v>#N/A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>
        <f t="shared" si="3"/>
        <v>1134867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 t="e">
        <f t="shared" si="3"/>
        <v>#N/A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>
        <f t="shared" si="3"/>
        <v>1145481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 t="e">
        <f t="shared" si="3"/>
        <v>#N/A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>
        <f t="shared" si="3"/>
        <v>1136567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 t="e">
        <f t="shared" si="3"/>
        <v>#N/A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>
        <f t="shared" si="4"/>
        <v>1147915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2021-04-05T22:59:17Z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