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 - Agosto 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<sst xmlns="http://schemas.openxmlformats.org/spreadsheetml/2006/main" count="139" uniqueCount="139">
  <si>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</si>
  <si>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</si>
  <si>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</si>
  <si>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</si>
  <si>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</si>
  <si>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</si>
  <si>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</si>
  <si>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</si>
  <si>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</si>
  <si>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</si>
  <si>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</si>
  <si>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</si>
  <si>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</si>
  <si>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</si>
  <si>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</si>
  <si>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</si>
  <si>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</si>
  <si>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</si>
  <si>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</si>
  <si>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</si>
  <si>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</si>
  <si>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</si>
  <si>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</si>
  <si>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</si>
  <si>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</si>
  <si>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</si>
  <si>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</si>
  <si>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</si>
  <si>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</si>
  <si>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</si>
  <si>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</si>
  <si>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</si>
  <si>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</si>
  <si>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</si>
  <si>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</si>
  <si>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</si>
  <si>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</si>
  <si>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</si>
  <si>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</si>
  <si>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</si>
  <si>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</si>
  <si>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</si>
  <si>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</si>
  <si>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</si>
  <si>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</si>
  <si>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</si>
  <si>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</si>
  <si>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</si>
  <si>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</si>
  <si>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</si>
  <si>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</si>
  <si>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</si>
  <si>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</si>
  <si>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</si>
  <si>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</si>
  <si>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</si>
  <si>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</si>
  <si>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</si>
  <si>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</si>
  <si>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</si>
  <si>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</si>
  <si>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</si>
  <si>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</si>
  <si>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</si>
  <si>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</si>
  <si>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</si>
  <si>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</si>
  <si>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</si>
  <si>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</si>
  <si>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</si>
  <si>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</si>
  <si>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</si>
  <si>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</si>
  <si>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</si>
  <si>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</si>
  <si>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</si>
  <si>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</si>
  <si>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</si>
  <si>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</si>
  <si>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</si>
  <si>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</si>
  <si>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</si>
  <si>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</si>
  <si>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</si>
  <si>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</si>
  <si>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</si>
  <si>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</si>
  <si>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</si>
  <si>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</si>
  <si>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</si>
  <si>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</si>
  <si>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</si>
  <si>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</si>
  <si>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</si>
  <si>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</si>
  <si>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</si>
  <si>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</si>
  <si>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</si>
  <si>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</si>
  <si>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</si>
  <si>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</si>
  <si>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</si>
  <si>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</si>
  <si>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</si>
  <si>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</si>
  <si>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</si>
  <si>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</si>
  <si>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</si>
  <si>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</si>
  <si>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</si>
  <si>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</si>
  <si>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</si>
  <si>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</si>
  <si>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</si>
  <si>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</si>
  <si>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</si>
  <si>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</si>
  <si>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</si>
  <si>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</si>
  <si>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</si>
  <si>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</si>
  <si>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</si>
  <si>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</si>
  <si>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</si>
  <si>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</si>
  <si>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</si>
  <si>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</si>
  <si>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</si>
  <si>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</si>
  <si>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</si>
  <si>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</si>
  <si>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</si>
  <si>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</si>
  <si>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</si>
  <si>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</si>
  <si>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</si>
  <si>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</si>
  <si>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FUENTE: Bodega de Datos de SISPRO (SGD) – Afiliados a Salud, Diciembre de 2009 – Agosto de 2014 - GE UPC Nacional</t>
  </si>
  <si>
    <t>REGIMEN SUBSIDIADO X GRUPO ETAREO UPC Nacional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</si>
</sst>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28"/>
      <color indexed="9"/>
      <name val="Calibri"/>
      <family val="0"/>
    </font>
    <font>
      <b/>
      <sz val="12"/>
      <color indexed="9"/>
      <name val="Calibri"/>
      <family val="0"/>
    </font>
    <font>
      <b/>
      <sz val="16"/>
      <color indexed="9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165" fontId="46" fillId="0" borderId="10" xfId="46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5" fontId="47" fillId="14" borderId="11" xfId="46" applyNumberFormat="1" applyFont="1" applyFill="1" applyBorder="1" applyAlignment="1">
      <alignment horizontal="center" vertical="center" wrapText="1"/>
    </xf>
    <xf numFmtId="0" fontId="1" fillId="2" borderId="12" xfId="51" applyFont="1" applyFill="1" applyBorder="1" applyAlignment="1">
      <alignment vertical="center" wrapText="1"/>
      <protection/>
    </xf>
    <xf numFmtId="0" fontId="1" fillId="2" borderId="13" xfId="51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1" applyFont="1" applyFill="1" applyBorder="1" applyAlignment="1">
      <alignment vertical="center" wrapText="1"/>
      <protection/>
    </xf>
    <xf numFmtId="0" fontId="1" fillId="8" borderId="16" xfId="51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165" fontId="46" fillId="19" borderId="21" xfId="46" applyNumberFormat="1" applyFont="1" applyFill="1" applyBorder="1" applyAlignment="1">
      <alignment horizontal="right" vertical="center" wrapText="1"/>
    </xf>
    <xf numFmtId="165" fontId="46" fillId="19" borderId="22" xfId="46" applyNumberFormat="1" applyFont="1" applyFill="1" applyBorder="1" applyAlignment="1">
      <alignment horizontal="right" vertical="center" wrapText="1"/>
    </xf>
    <xf numFmtId="165" fontId="46" fillId="19" borderId="23" xfId="46" applyNumberFormat="1" applyFont="1" applyFill="1" applyBorder="1" applyAlignment="1">
      <alignment horizontal="right" vertical="center" wrapText="1"/>
    </xf>
    <xf numFmtId="165" fontId="1" fillId="7" borderId="12" xfId="46" applyNumberFormat="1" applyFont="1" applyFill="1" applyBorder="1" applyAlignment="1">
      <alignment horizontal="right" vertical="center" wrapText="1"/>
    </xf>
    <xf numFmtId="165" fontId="3" fillId="7" borderId="24" xfId="46" applyNumberFormat="1" applyFont="1" applyFill="1" applyBorder="1" applyAlignment="1">
      <alignment horizontal="right" vertical="center" wrapText="1"/>
    </xf>
    <xf numFmtId="165" fontId="1" fillId="7" borderId="24" xfId="46" applyNumberFormat="1" applyFont="1" applyFill="1" applyBorder="1" applyAlignment="1">
      <alignment horizontal="right" vertical="center" wrapText="1"/>
    </xf>
    <xf numFmtId="165" fontId="3" fillId="7" borderId="13" xfId="46" applyNumberFormat="1" applyFont="1" applyFill="1" applyBorder="1" applyAlignment="1">
      <alignment horizontal="right" vertical="center" wrapText="1"/>
    </xf>
    <xf numFmtId="165" fontId="1" fillId="13" borderId="15" xfId="46" applyNumberFormat="1" applyFont="1" applyFill="1" applyBorder="1" applyAlignment="1">
      <alignment horizontal="right" vertical="center" wrapText="1"/>
    </xf>
    <xf numFmtId="165" fontId="1" fillId="13" borderId="25" xfId="46" applyNumberFormat="1" applyFont="1" applyFill="1" applyBorder="1" applyAlignment="1">
      <alignment horizontal="right" vertical="center" wrapText="1"/>
    </xf>
    <xf numFmtId="165" fontId="3" fillId="13" borderId="25" xfId="46" applyNumberFormat="1" applyFont="1" applyFill="1" applyBorder="1" applyAlignment="1">
      <alignment horizontal="right" vertical="center" wrapText="1"/>
    </xf>
    <xf numFmtId="165" fontId="3" fillId="13" borderId="16" xfId="46" applyNumberFormat="1" applyFont="1" applyFill="1" applyBorder="1" applyAlignment="1">
      <alignment horizontal="right" vertical="center" wrapText="1"/>
    </xf>
    <xf numFmtId="0" fontId="46" fillId="14" borderId="26" xfId="0" applyFont="1" applyFill="1" applyBorder="1" applyAlignment="1">
      <alignment horizontal="center" vertical="center" wrapText="1"/>
    </xf>
    <xf numFmtId="0" fontId="46" fillId="1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1" applyFont="1" applyFill="1" applyBorder="1" applyAlignment="1">
      <alignment horizontal="center" vertical="center" wrapText="1"/>
      <protection/>
    </xf>
    <xf numFmtId="0" fontId="2" fillId="34" borderId="30" xfId="51" applyFont="1" applyFill="1" applyBorder="1" applyAlignment="1">
      <alignment horizontal="center" vertical="center" wrapText="1"/>
      <protection/>
    </xf>
    <xf numFmtId="0" fontId="2" fillId="34" borderId="31" xfId="51" applyFont="1" applyFill="1" applyBorder="1" applyAlignment="1">
      <alignment horizontal="center" vertical="center" wrapText="1"/>
      <protection/>
    </xf>
    <xf numFmtId="0" fontId="2" fillId="34" borderId="32" xfId="51" applyFont="1" applyFill="1" applyBorder="1" applyAlignment="1">
      <alignment horizontal="center" vertical="center" wrapText="1"/>
      <protection/>
    </xf>
    <xf numFmtId="0" fontId="46" fillId="14" borderId="33" xfId="0" applyFont="1" applyFill="1" applyBorder="1" applyAlignment="1">
      <alignment horizontal="center" vertical="center" wrapText="1"/>
    </xf>
    <xf numFmtId="0" fontId="46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Agosto 2014'!$E$2:$J$2</c:f>
              <c:strCache/>
            </c:strRef>
          </c:cat>
          <c:val>
            <c:numRef>
              <c:f>'BDUA - Agosto 2014'!$E$67:$J$67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5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4" t="s">
        <v>124</v>
      </c>
      <c r="B1" s="35"/>
      <c r="C1" s="38" t="s">
        <v>130</v>
      </c>
      <c r="D1" s="2"/>
      <c r="E1" s="31" t="s">
        <v>138</v>
      </c>
      <c r="F1" s="32"/>
      <c r="G1" s="32"/>
      <c r="H1" s="32"/>
      <c r="I1" s="32"/>
      <c r="J1" s="33"/>
    </row>
    <row r="2" spans="1:10" ht="50.25" customHeight="1" thickBot="1">
      <c r="A2" s="36"/>
      <c r="B2" s="37"/>
      <c r="C2" s="39"/>
      <c r="D2" s="2"/>
      <c r="E2" s="13" t="s">
        <v>131</v>
      </c>
      <c r="F2" s="14" t="s">
        <v>132</v>
      </c>
      <c r="G2" s="14" t="s">
        <v>133</v>
      </c>
      <c r="H2" s="14" t="s">
        <v>134</v>
      </c>
      <c r="I2" s="14" t="s">
        <v>135</v>
      </c>
      <c r="J2" s="15" t="s">
        <v>136</v>
      </c>
    </row>
    <row r="3" spans="1:10" ht="15" customHeight="1">
      <c r="A3" s="7" t="s">
        <v>0</v>
      </c>
      <c r="B3" s="8" t="s">
        <v>1</v>
      </c>
      <c r="C3" s="9">
        <f aca="true" t="shared" si="0" ref="C3:C34">SUM(E3:J3)</f>
        <v>207833</v>
      </c>
      <c r="D3" s="3"/>
      <c r="E3" s="19">
        <v>2531</v>
      </c>
      <c r="F3" s="20">
        <v>12103</v>
      </c>
      <c r="G3" s="21">
        <v>38320</v>
      </c>
      <c r="H3" s="21">
        <v>102411</v>
      </c>
      <c r="I3" s="21">
        <v>31253</v>
      </c>
      <c r="J3" s="22">
        <v>21215</v>
      </c>
    </row>
    <row r="4" spans="1:10" ht="15" customHeight="1">
      <c r="A4" s="10" t="s">
        <v>2</v>
      </c>
      <c r="B4" s="11" t="s">
        <v>125</v>
      </c>
      <c r="C4" s="12">
        <f t="shared" si="0"/>
        <v>7445</v>
      </c>
      <c r="D4" s="3"/>
      <c r="E4" s="23">
        <v>79</v>
      </c>
      <c r="F4" s="24">
        <v>388</v>
      </c>
      <c r="G4" s="25">
        <v>1275</v>
      </c>
      <c r="H4" s="24">
        <v>3565</v>
      </c>
      <c r="I4" s="24">
        <v>1049</v>
      </c>
      <c r="J4" s="26">
        <v>1089</v>
      </c>
    </row>
    <row r="5" spans="1:10" ht="15" customHeight="1">
      <c r="A5" s="7" t="s">
        <v>3</v>
      </c>
      <c r="B5" s="8" t="s">
        <v>4</v>
      </c>
      <c r="C5" s="9">
        <f t="shared" si="0"/>
        <v>7319</v>
      </c>
      <c r="D5" s="3"/>
      <c r="E5" s="19">
        <v>79</v>
      </c>
      <c r="F5" s="20">
        <v>443</v>
      </c>
      <c r="G5" s="21">
        <v>1391</v>
      </c>
      <c r="H5" s="21">
        <v>3458</v>
      </c>
      <c r="I5" s="21">
        <v>1052</v>
      </c>
      <c r="J5" s="22">
        <v>896</v>
      </c>
    </row>
    <row r="6" spans="1:10" ht="15" customHeight="1">
      <c r="A6" s="10" t="s">
        <v>5</v>
      </c>
      <c r="B6" s="11" t="s">
        <v>6</v>
      </c>
      <c r="C6" s="12">
        <f t="shared" si="0"/>
        <v>7248</v>
      </c>
      <c r="D6" s="3"/>
      <c r="E6" s="23">
        <v>50</v>
      </c>
      <c r="F6" s="24">
        <v>306</v>
      </c>
      <c r="G6" s="25">
        <v>1032</v>
      </c>
      <c r="H6" s="24">
        <v>3429</v>
      </c>
      <c r="I6" s="24">
        <v>1106</v>
      </c>
      <c r="J6" s="26">
        <v>1325</v>
      </c>
    </row>
    <row r="7" spans="1:10" ht="15" customHeight="1">
      <c r="A7" s="7" t="s">
        <v>7</v>
      </c>
      <c r="B7" s="8" t="s">
        <v>8</v>
      </c>
      <c r="C7" s="9">
        <f t="shared" si="0"/>
        <v>6496</v>
      </c>
      <c r="D7" s="3"/>
      <c r="E7" s="19">
        <v>81</v>
      </c>
      <c r="F7" s="20">
        <v>382</v>
      </c>
      <c r="G7" s="21">
        <v>1215</v>
      </c>
      <c r="H7" s="21">
        <v>2956</v>
      </c>
      <c r="I7" s="21">
        <v>898</v>
      </c>
      <c r="J7" s="22">
        <v>964</v>
      </c>
    </row>
    <row r="8" spans="1:10" ht="15" customHeight="1">
      <c r="A8" s="10" t="s">
        <v>9</v>
      </c>
      <c r="B8" s="11" t="s">
        <v>10</v>
      </c>
      <c r="C8" s="12">
        <f t="shared" si="0"/>
        <v>32281</v>
      </c>
      <c r="D8" s="3"/>
      <c r="E8" s="23">
        <v>430</v>
      </c>
      <c r="F8" s="24">
        <v>2475</v>
      </c>
      <c r="G8" s="25">
        <v>8620</v>
      </c>
      <c r="H8" s="24">
        <v>15286</v>
      </c>
      <c r="I8" s="24">
        <v>3248</v>
      </c>
      <c r="J8" s="26">
        <v>2222</v>
      </c>
    </row>
    <row r="9" spans="1:10" ht="15" customHeight="1">
      <c r="A9" s="7" t="s">
        <v>11</v>
      </c>
      <c r="B9" s="8" t="s">
        <v>12</v>
      </c>
      <c r="C9" s="9">
        <f t="shared" si="0"/>
        <v>5150</v>
      </c>
      <c r="D9" s="3"/>
      <c r="E9" s="19">
        <v>49</v>
      </c>
      <c r="F9" s="20">
        <v>264</v>
      </c>
      <c r="G9" s="21">
        <v>750</v>
      </c>
      <c r="H9" s="21">
        <v>2526</v>
      </c>
      <c r="I9" s="21">
        <v>796</v>
      </c>
      <c r="J9" s="22">
        <v>765</v>
      </c>
    </row>
    <row r="10" spans="1:10" ht="15" customHeight="1">
      <c r="A10" s="10" t="s">
        <v>13</v>
      </c>
      <c r="B10" s="11" t="s">
        <v>14</v>
      </c>
      <c r="C10" s="12">
        <f t="shared" si="0"/>
        <v>18535</v>
      </c>
      <c r="D10" s="3"/>
      <c r="E10" s="23">
        <v>211</v>
      </c>
      <c r="F10" s="24">
        <v>1057</v>
      </c>
      <c r="G10" s="25">
        <v>3518</v>
      </c>
      <c r="H10" s="24">
        <v>8249</v>
      </c>
      <c r="I10" s="24">
        <v>2631</v>
      </c>
      <c r="J10" s="26">
        <v>2869</v>
      </c>
    </row>
    <row r="11" spans="1:10" ht="15" customHeight="1">
      <c r="A11" s="7" t="s">
        <v>15</v>
      </c>
      <c r="B11" s="8" t="s">
        <v>16</v>
      </c>
      <c r="C11" s="9">
        <f t="shared" si="0"/>
        <v>7667</v>
      </c>
      <c r="D11" s="3"/>
      <c r="E11" s="19">
        <v>81</v>
      </c>
      <c r="F11" s="20">
        <v>386</v>
      </c>
      <c r="G11" s="21">
        <v>1303</v>
      </c>
      <c r="H11" s="21">
        <v>3533</v>
      </c>
      <c r="I11" s="21">
        <v>1065</v>
      </c>
      <c r="J11" s="22">
        <v>1299</v>
      </c>
    </row>
    <row r="12" spans="1:10" ht="15" customHeight="1">
      <c r="A12" s="10" t="s">
        <v>17</v>
      </c>
      <c r="B12" s="11" t="s">
        <v>18</v>
      </c>
      <c r="C12" s="12">
        <f t="shared" si="0"/>
        <v>8791</v>
      </c>
      <c r="D12" s="3"/>
      <c r="E12" s="23">
        <v>74</v>
      </c>
      <c r="F12" s="24">
        <v>373</v>
      </c>
      <c r="G12" s="25">
        <v>1547</v>
      </c>
      <c r="H12" s="24">
        <v>3995</v>
      </c>
      <c r="I12" s="24">
        <v>1333</v>
      </c>
      <c r="J12" s="26">
        <v>1469</v>
      </c>
    </row>
    <row r="13" spans="1:10" ht="15" customHeight="1">
      <c r="A13" s="7" t="s">
        <v>19</v>
      </c>
      <c r="B13" s="8" t="s">
        <v>20</v>
      </c>
      <c r="C13" s="9">
        <f t="shared" si="0"/>
        <v>6245</v>
      </c>
      <c r="D13" s="3"/>
      <c r="E13" s="19">
        <v>64</v>
      </c>
      <c r="F13" s="20">
        <v>353</v>
      </c>
      <c r="G13" s="21">
        <v>997</v>
      </c>
      <c r="H13" s="21">
        <v>2967</v>
      </c>
      <c r="I13" s="21">
        <v>888</v>
      </c>
      <c r="J13" s="22">
        <v>976</v>
      </c>
    </row>
    <row r="14" spans="1:10" ht="15" customHeight="1">
      <c r="A14" s="10" t="s">
        <v>21</v>
      </c>
      <c r="B14" s="11" t="s">
        <v>22</v>
      </c>
      <c r="C14" s="12">
        <f t="shared" si="0"/>
        <v>14269</v>
      </c>
      <c r="D14" s="3"/>
      <c r="E14" s="23">
        <v>187</v>
      </c>
      <c r="F14" s="24">
        <v>867</v>
      </c>
      <c r="G14" s="25">
        <v>2735</v>
      </c>
      <c r="H14" s="24">
        <v>6839</v>
      </c>
      <c r="I14" s="24">
        <v>1778</v>
      </c>
      <c r="J14" s="26">
        <v>1863</v>
      </c>
    </row>
    <row r="15" spans="1:10" ht="15" customHeight="1">
      <c r="A15" s="7" t="s">
        <v>23</v>
      </c>
      <c r="B15" s="8" t="s">
        <v>24</v>
      </c>
      <c r="C15" s="9">
        <f t="shared" si="0"/>
        <v>9058</v>
      </c>
      <c r="D15" s="3"/>
      <c r="E15" s="19">
        <v>106</v>
      </c>
      <c r="F15" s="20">
        <v>567</v>
      </c>
      <c r="G15" s="21">
        <v>1653</v>
      </c>
      <c r="H15" s="21">
        <v>4278</v>
      </c>
      <c r="I15" s="21">
        <v>1232</v>
      </c>
      <c r="J15" s="22">
        <v>1222</v>
      </c>
    </row>
    <row r="16" spans="1:10" ht="15" customHeight="1">
      <c r="A16" s="10" t="s">
        <v>25</v>
      </c>
      <c r="B16" s="11" t="s">
        <v>26</v>
      </c>
      <c r="C16" s="12">
        <f t="shared" si="0"/>
        <v>31376</v>
      </c>
      <c r="D16" s="3"/>
      <c r="E16" s="23">
        <v>380</v>
      </c>
      <c r="F16" s="24">
        <v>2150</v>
      </c>
      <c r="G16" s="25">
        <v>6005</v>
      </c>
      <c r="H16" s="24">
        <v>15245</v>
      </c>
      <c r="I16" s="24">
        <v>3925</v>
      </c>
      <c r="J16" s="26">
        <v>3671</v>
      </c>
    </row>
    <row r="17" spans="1:10" ht="15" customHeight="1">
      <c r="A17" s="7" t="s">
        <v>27</v>
      </c>
      <c r="B17" s="8" t="s">
        <v>28</v>
      </c>
      <c r="C17" s="9">
        <f t="shared" si="0"/>
        <v>7009</v>
      </c>
      <c r="D17" s="3"/>
      <c r="E17" s="19">
        <v>91</v>
      </c>
      <c r="F17" s="20">
        <v>398</v>
      </c>
      <c r="G17" s="21">
        <v>1532</v>
      </c>
      <c r="H17" s="21">
        <v>3333</v>
      </c>
      <c r="I17" s="21">
        <v>816</v>
      </c>
      <c r="J17" s="22">
        <v>839</v>
      </c>
    </row>
    <row r="18" spans="1:10" ht="15" customHeight="1">
      <c r="A18" s="10" t="s">
        <v>29</v>
      </c>
      <c r="B18" s="11" t="s">
        <v>30</v>
      </c>
      <c r="C18" s="12">
        <f t="shared" si="0"/>
        <v>9356</v>
      </c>
      <c r="D18" s="3"/>
      <c r="E18" s="23">
        <v>116</v>
      </c>
      <c r="F18" s="24">
        <v>578</v>
      </c>
      <c r="G18" s="25">
        <v>1792</v>
      </c>
      <c r="H18" s="24">
        <v>4543</v>
      </c>
      <c r="I18" s="24">
        <v>1185</v>
      </c>
      <c r="J18" s="26">
        <v>1142</v>
      </c>
    </row>
    <row r="19" spans="1:10" ht="15" customHeight="1">
      <c r="A19" s="7" t="s">
        <v>31</v>
      </c>
      <c r="B19" s="8" t="s">
        <v>32</v>
      </c>
      <c r="C19" s="9">
        <f t="shared" si="0"/>
        <v>19801</v>
      </c>
      <c r="D19" s="3"/>
      <c r="E19" s="19">
        <v>229</v>
      </c>
      <c r="F19" s="20">
        <v>1857</v>
      </c>
      <c r="G19" s="21">
        <v>5640</v>
      </c>
      <c r="H19" s="21">
        <v>8881</v>
      </c>
      <c r="I19" s="21">
        <v>1671</v>
      </c>
      <c r="J19" s="22">
        <v>1523</v>
      </c>
    </row>
    <row r="20" spans="1:10" ht="15" customHeight="1">
      <c r="A20" s="10" t="s">
        <v>33</v>
      </c>
      <c r="B20" s="11" t="s">
        <v>34</v>
      </c>
      <c r="C20" s="12">
        <f t="shared" si="0"/>
        <v>5784</v>
      </c>
      <c r="D20" s="3"/>
      <c r="E20" s="23">
        <v>43</v>
      </c>
      <c r="F20" s="24">
        <v>266</v>
      </c>
      <c r="G20" s="25">
        <v>988</v>
      </c>
      <c r="H20" s="24">
        <v>2637</v>
      </c>
      <c r="I20" s="24">
        <v>934</v>
      </c>
      <c r="J20" s="26">
        <v>916</v>
      </c>
    </row>
    <row r="21" spans="1:10" ht="15" customHeight="1">
      <c r="A21" s="7" t="s">
        <v>35</v>
      </c>
      <c r="B21" s="8" t="s">
        <v>36</v>
      </c>
      <c r="C21" s="9">
        <f t="shared" si="0"/>
        <v>7514</v>
      </c>
      <c r="D21" s="3"/>
      <c r="E21" s="19">
        <v>78</v>
      </c>
      <c r="F21" s="20">
        <v>322</v>
      </c>
      <c r="G21" s="21">
        <v>1445</v>
      </c>
      <c r="H21" s="21">
        <v>3616</v>
      </c>
      <c r="I21" s="21">
        <v>1043</v>
      </c>
      <c r="J21" s="22">
        <v>1010</v>
      </c>
    </row>
    <row r="22" spans="1:10" ht="15" customHeight="1">
      <c r="A22" s="10" t="s">
        <v>37</v>
      </c>
      <c r="B22" s="11" t="s">
        <v>38</v>
      </c>
      <c r="C22" s="12">
        <f t="shared" si="0"/>
        <v>13162</v>
      </c>
      <c r="D22" s="3"/>
      <c r="E22" s="23">
        <v>137</v>
      </c>
      <c r="F22" s="24">
        <v>695</v>
      </c>
      <c r="G22" s="25">
        <v>2577</v>
      </c>
      <c r="H22" s="24">
        <v>6440</v>
      </c>
      <c r="I22" s="24">
        <v>1669</v>
      </c>
      <c r="J22" s="26">
        <v>1644</v>
      </c>
    </row>
    <row r="23" spans="1:10" ht="15" customHeight="1">
      <c r="A23" s="7" t="s">
        <v>39</v>
      </c>
      <c r="B23" s="8" t="s">
        <v>40</v>
      </c>
      <c r="C23" s="9">
        <f t="shared" si="0"/>
        <v>12155</v>
      </c>
      <c r="D23" s="3"/>
      <c r="E23" s="19">
        <v>109</v>
      </c>
      <c r="F23" s="20">
        <v>559</v>
      </c>
      <c r="G23" s="21">
        <v>2037</v>
      </c>
      <c r="H23" s="21">
        <v>5687</v>
      </c>
      <c r="I23" s="21">
        <v>1833</v>
      </c>
      <c r="J23" s="22">
        <v>1930</v>
      </c>
    </row>
    <row r="24" spans="1:10" ht="15" customHeight="1">
      <c r="A24" s="10" t="s">
        <v>41</v>
      </c>
      <c r="B24" s="11" t="s">
        <v>42</v>
      </c>
      <c r="C24" s="12">
        <f t="shared" si="0"/>
        <v>5859</v>
      </c>
      <c r="D24" s="3"/>
      <c r="E24" s="23">
        <v>41</v>
      </c>
      <c r="F24" s="24">
        <v>294</v>
      </c>
      <c r="G24" s="25">
        <v>1055</v>
      </c>
      <c r="H24" s="24">
        <v>2550</v>
      </c>
      <c r="I24" s="24">
        <v>872</v>
      </c>
      <c r="J24" s="26">
        <v>1047</v>
      </c>
    </row>
    <row r="25" spans="1:10" ht="15" customHeight="1">
      <c r="A25" s="7" t="s">
        <v>43</v>
      </c>
      <c r="B25" s="8" t="s">
        <v>44</v>
      </c>
      <c r="C25" s="9">
        <f t="shared" si="0"/>
        <v>16673</v>
      </c>
      <c r="D25" s="3"/>
      <c r="E25" s="19">
        <v>196</v>
      </c>
      <c r="F25" s="20">
        <v>834</v>
      </c>
      <c r="G25" s="21">
        <v>2645</v>
      </c>
      <c r="H25" s="21">
        <v>8178</v>
      </c>
      <c r="I25" s="21">
        <v>2527</v>
      </c>
      <c r="J25" s="22">
        <v>2293</v>
      </c>
    </row>
    <row r="26" spans="1:10" ht="15" customHeight="1">
      <c r="A26" s="10" t="s">
        <v>45</v>
      </c>
      <c r="B26" s="11" t="s">
        <v>46</v>
      </c>
      <c r="C26" s="12">
        <f t="shared" si="0"/>
        <v>11210</v>
      </c>
      <c r="D26" s="3"/>
      <c r="E26" s="23">
        <v>103</v>
      </c>
      <c r="F26" s="24">
        <v>472</v>
      </c>
      <c r="G26" s="25">
        <v>1821</v>
      </c>
      <c r="H26" s="24">
        <v>5398</v>
      </c>
      <c r="I26" s="24">
        <v>1717</v>
      </c>
      <c r="J26" s="26">
        <v>1699</v>
      </c>
    </row>
    <row r="27" spans="1:10" ht="15" customHeight="1">
      <c r="A27" s="7" t="s">
        <v>47</v>
      </c>
      <c r="B27" s="8" t="s">
        <v>48</v>
      </c>
      <c r="C27" s="9">
        <f t="shared" si="0"/>
        <v>5392</v>
      </c>
      <c r="D27" s="3"/>
      <c r="E27" s="19">
        <v>60</v>
      </c>
      <c r="F27" s="20">
        <v>262</v>
      </c>
      <c r="G27" s="21">
        <v>957</v>
      </c>
      <c r="H27" s="21">
        <v>2481</v>
      </c>
      <c r="I27" s="21">
        <v>802</v>
      </c>
      <c r="J27" s="22">
        <v>830</v>
      </c>
    </row>
    <row r="28" spans="1:10" ht="15" customHeight="1">
      <c r="A28" s="10" t="s">
        <v>49</v>
      </c>
      <c r="B28" s="11" t="s">
        <v>50</v>
      </c>
      <c r="C28" s="12">
        <f t="shared" si="0"/>
        <v>6918</v>
      </c>
      <c r="D28" s="3"/>
      <c r="E28" s="23">
        <v>90</v>
      </c>
      <c r="F28" s="24">
        <v>405</v>
      </c>
      <c r="G28" s="25">
        <v>1221</v>
      </c>
      <c r="H28" s="24">
        <v>3341</v>
      </c>
      <c r="I28" s="24">
        <v>931</v>
      </c>
      <c r="J28" s="26">
        <v>930</v>
      </c>
    </row>
    <row r="29" spans="1:10" ht="15" customHeight="1">
      <c r="A29" s="7" t="s">
        <v>51</v>
      </c>
      <c r="B29" s="8" t="s">
        <v>52</v>
      </c>
      <c r="C29" s="9">
        <f t="shared" si="0"/>
        <v>5633</v>
      </c>
      <c r="D29" s="3"/>
      <c r="E29" s="19">
        <v>40</v>
      </c>
      <c r="F29" s="20">
        <v>237</v>
      </c>
      <c r="G29" s="21">
        <v>960</v>
      </c>
      <c r="H29" s="21">
        <v>2651</v>
      </c>
      <c r="I29" s="21">
        <v>853</v>
      </c>
      <c r="J29" s="22">
        <v>892</v>
      </c>
    </row>
    <row r="30" spans="1:10" ht="15" customHeight="1">
      <c r="A30" s="10" t="s">
        <v>53</v>
      </c>
      <c r="B30" s="11" t="s">
        <v>54</v>
      </c>
      <c r="C30" s="12">
        <f t="shared" si="0"/>
        <v>90450</v>
      </c>
      <c r="D30" s="3"/>
      <c r="E30" s="23">
        <v>1163</v>
      </c>
      <c r="F30" s="24">
        <v>6143</v>
      </c>
      <c r="G30" s="25">
        <v>17852</v>
      </c>
      <c r="H30" s="24">
        <v>43645</v>
      </c>
      <c r="I30" s="24">
        <v>12403</v>
      </c>
      <c r="J30" s="26">
        <v>9244</v>
      </c>
    </row>
    <row r="31" spans="1:10" ht="15" customHeight="1">
      <c r="A31" s="7" t="s">
        <v>55</v>
      </c>
      <c r="B31" s="8" t="s">
        <v>56</v>
      </c>
      <c r="C31" s="9">
        <f t="shared" si="0"/>
        <v>14126</v>
      </c>
      <c r="D31" s="3"/>
      <c r="E31" s="19">
        <v>132</v>
      </c>
      <c r="F31" s="20">
        <v>706</v>
      </c>
      <c r="G31" s="21">
        <v>2240</v>
      </c>
      <c r="H31" s="21">
        <v>6722</v>
      </c>
      <c r="I31" s="21">
        <v>2185</v>
      </c>
      <c r="J31" s="22">
        <v>2141</v>
      </c>
    </row>
    <row r="32" spans="1:10" ht="15" customHeight="1">
      <c r="A32" s="10" t="s">
        <v>57</v>
      </c>
      <c r="B32" s="11" t="s">
        <v>58</v>
      </c>
      <c r="C32" s="12">
        <f t="shared" si="0"/>
        <v>8603</v>
      </c>
      <c r="D32" s="3"/>
      <c r="E32" s="23">
        <v>80</v>
      </c>
      <c r="F32" s="24">
        <v>352</v>
      </c>
      <c r="G32" s="25">
        <v>1369</v>
      </c>
      <c r="H32" s="24">
        <v>4000</v>
      </c>
      <c r="I32" s="24">
        <v>1424</v>
      </c>
      <c r="J32" s="26">
        <v>1378</v>
      </c>
    </row>
    <row r="33" spans="1:10" ht="15" customHeight="1">
      <c r="A33" s="7" t="s">
        <v>59</v>
      </c>
      <c r="B33" s="8" t="s">
        <v>60</v>
      </c>
      <c r="C33" s="9">
        <f t="shared" si="0"/>
        <v>3647</v>
      </c>
      <c r="D33" s="3"/>
      <c r="E33" s="19">
        <v>52</v>
      </c>
      <c r="F33" s="20">
        <v>243</v>
      </c>
      <c r="G33" s="21">
        <v>700</v>
      </c>
      <c r="H33" s="21">
        <v>1748</v>
      </c>
      <c r="I33" s="21">
        <v>475</v>
      </c>
      <c r="J33" s="22">
        <v>429</v>
      </c>
    </row>
    <row r="34" spans="1:10" ht="15" customHeight="1">
      <c r="A34" s="10" t="s">
        <v>61</v>
      </c>
      <c r="B34" s="11" t="s">
        <v>62</v>
      </c>
      <c r="C34" s="12">
        <f t="shared" si="0"/>
        <v>5344</v>
      </c>
      <c r="D34" s="3"/>
      <c r="E34" s="23">
        <v>45</v>
      </c>
      <c r="F34" s="24">
        <v>499</v>
      </c>
      <c r="G34" s="25">
        <v>1532</v>
      </c>
      <c r="H34" s="24">
        <v>2288</v>
      </c>
      <c r="I34" s="24">
        <v>471</v>
      </c>
      <c r="J34" s="26">
        <v>509</v>
      </c>
    </row>
    <row r="35" spans="1:10" ht="15" customHeight="1">
      <c r="A35" s="7" t="s">
        <v>63</v>
      </c>
      <c r="B35" s="8" t="s">
        <v>64</v>
      </c>
      <c r="C35" s="9">
        <f aca="true" t="shared" si="1" ref="C35:C66">SUM(E35:J35)</f>
        <v>25401</v>
      </c>
      <c r="D35" s="3"/>
      <c r="E35" s="19">
        <v>284</v>
      </c>
      <c r="F35" s="20">
        <v>1431</v>
      </c>
      <c r="G35" s="21">
        <v>4381</v>
      </c>
      <c r="H35" s="21">
        <v>12088</v>
      </c>
      <c r="I35" s="21">
        <v>3815</v>
      </c>
      <c r="J35" s="22">
        <v>3402</v>
      </c>
    </row>
    <row r="36" spans="1:10" ht="15" customHeight="1">
      <c r="A36" s="10" t="s">
        <v>65</v>
      </c>
      <c r="B36" s="11" t="s">
        <v>66</v>
      </c>
      <c r="C36" s="12">
        <f t="shared" si="1"/>
        <v>8468</v>
      </c>
      <c r="D36" s="3"/>
      <c r="E36" s="23">
        <v>117</v>
      </c>
      <c r="F36" s="24">
        <v>431</v>
      </c>
      <c r="G36" s="25">
        <v>1854</v>
      </c>
      <c r="H36" s="24">
        <v>3861</v>
      </c>
      <c r="I36" s="24">
        <v>1151</v>
      </c>
      <c r="J36" s="26">
        <v>1054</v>
      </c>
    </row>
    <row r="37" spans="1:10" ht="15" customHeight="1">
      <c r="A37" s="7" t="s">
        <v>67</v>
      </c>
      <c r="B37" s="8" t="s">
        <v>68</v>
      </c>
      <c r="C37" s="9">
        <f t="shared" si="1"/>
        <v>8994</v>
      </c>
      <c r="D37" s="3"/>
      <c r="E37" s="19">
        <v>66</v>
      </c>
      <c r="F37" s="20">
        <v>366</v>
      </c>
      <c r="G37" s="21">
        <v>1574</v>
      </c>
      <c r="H37" s="21">
        <v>4161</v>
      </c>
      <c r="I37" s="21">
        <v>1267</v>
      </c>
      <c r="J37" s="22">
        <v>1560</v>
      </c>
    </row>
    <row r="38" spans="1:10" ht="15" customHeight="1">
      <c r="A38" s="10" t="s">
        <v>69</v>
      </c>
      <c r="B38" s="11" t="s">
        <v>70</v>
      </c>
      <c r="C38" s="12">
        <f t="shared" si="1"/>
        <v>8807</v>
      </c>
      <c r="D38" s="3"/>
      <c r="E38" s="23">
        <v>109</v>
      </c>
      <c r="F38" s="24">
        <v>432</v>
      </c>
      <c r="G38" s="25">
        <v>1692</v>
      </c>
      <c r="H38" s="24">
        <v>4288</v>
      </c>
      <c r="I38" s="24">
        <v>1163</v>
      </c>
      <c r="J38" s="26">
        <v>1123</v>
      </c>
    </row>
    <row r="39" spans="1:10" ht="15" customHeight="1">
      <c r="A39" s="7" t="s">
        <v>71</v>
      </c>
      <c r="B39" s="8" t="s">
        <v>72</v>
      </c>
      <c r="C39" s="9">
        <f t="shared" si="1"/>
        <v>9023</v>
      </c>
      <c r="D39" s="3"/>
      <c r="E39" s="19">
        <v>47</v>
      </c>
      <c r="F39" s="20">
        <v>640</v>
      </c>
      <c r="G39" s="21">
        <v>2446</v>
      </c>
      <c r="H39" s="21">
        <v>4464</v>
      </c>
      <c r="I39" s="21">
        <v>847</v>
      </c>
      <c r="J39" s="22">
        <v>579</v>
      </c>
    </row>
    <row r="40" spans="1:10" ht="15" customHeight="1">
      <c r="A40" s="10" t="s">
        <v>73</v>
      </c>
      <c r="B40" s="11" t="s">
        <v>74</v>
      </c>
      <c r="C40" s="12">
        <f t="shared" si="1"/>
        <v>7145</v>
      </c>
      <c r="D40" s="3"/>
      <c r="E40" s="23">
        <v>62</v>
      </c>
      <c r="F40" s="24">
        <v>368</v>
      </c>
      <c r="G40" s="25">
        <v>1309</v>
      </c>
      <c r="H40" s="24">
        <v>3484</v>
      </c>
      <c r="I40" s="24">
        <v>953</v>
      </c>
      <c r="J40" s="26">
        <v>969</v>
      </c>
    </row>
    <row r="41" spans="1:10" ht="15" customHeight="1">
      <c r="A41" s="7" t="s">
        <v>75</v>
      </c>
      <c r="B41" s="8" t="s">
        <v>76</v>
      </c>
      <c r="C41" s="9">
        <f t="shared" si="1"/>
        <v>8842</v>
      </c>
      <c r="D41" s="3"/>
      <c r="E41" s="19">
        <v>54</v>
      </c>
      <c r="F41" s="20">
        <v>507</v>
      </c>
      <c r="G41" s="21">
        <v>2379</v>
      </c>
      <c r="H41" s="21">
        <v>4481</v>
      </c>
      <c r="I41" s="21">
        <v>698</v>
      </c>
      <c r="J41" s="22">
        <v>723</v>
      </c>
    </row>
    <row r="42" spans="1:10" ht="15" customHeight="1">
      <c r="A42" s="10" t="s">
        <v>77</v>
      </c>
      <c r="B42" s="11" t="s">
        <v>78</v>
      </c>
      <c r="C42" s="12">
        <f t="shared" si="1"/>
        <v>3058</v>
      </c>
      <c r="D42" s="3"/>
      <c r="E42" s="23">
        <v>37</v>
      </c>
      <c r="F42" s="24">
        <v>167</v>
      </c>
      <c r="G42" s="25">
        <v>526</v>
      </c>
      <c r="H42" s="24">
        <v>1452</v>
      </c>
      <c r="I42" s="24">
        <v>453</v>
      </c>
      <c r="J42" s="26">
        <v>423</v>
      </c>
    </row>
    <row r="43" spans="1:10" ht="15" customHeight="1">
      <c r="A43" s="7" t="s">
        <v>79</v>
      </c>
      <c r="B43" s="8" t="s">
        <v>126</v>
      </c>
      <c r="C43" s="9">
        <f t="shared" si="1"/>
        <v>18488</v>
      </c>
      <c r="D43" s="3"/>
      <c r="E43" s="19">
        <v>101</v>
      </c>
      <c r="F43" s="20">
        <v>1743</v>
      </c>
      <c r="G43" s="21">
        <v>5424</v>
      </c>
      <c r="H43" s="21">
        <v>8423</v>
      </c>
      <c r="I43" s="21">
        <v>1418</v>
      </c>
      <c r="J43" s="22">
        <v>1379</v>
      </c>
    </row>
    <row r="44" spans="1:10" ht="15" customHeight="1">
      <c r="A44" s="10" t="s">
        <v>80</v>
      </c>
      <c r="B44" s="11" t="s">
        <v>81</v>
      </c>
      <c r="C44" s="12">
        <f t="shared" si="1"/>
        <v>5969</v>
      </c>
      <c r="D44" s="3"/>
      <c r="E44" s="23">
        <v>57</v>
      </c>
      <c r="F44" s="24">
        <v>310</v>
      </c>
      <c r="G44" s="25">
        <v>986</v>
      </c>
      <c r="H44" s="24">
        <v>2751</v>
      </c>
      <c r="I44" s="24">
        <v>965</v>
      </c>
      <c r="J44" s="26">
        <v>900</v>
      </c>
    </row>
    <row r="45" spans="1:10" ht="15" customHeight="1">
      <c r="A45" s="7" t="s">
        <v>82</v>
      </c>
      <c r="B45" s="8" t="s">
        <v>127</v>
      </c>
      <c r="C45" s="9">
        <f t="shared" si="1"/>
        <v>5941</v>
      </c>
      <c r="D45" s="3"/>
      <c r="E45" s="19">
        <v>63</v>
      </c>
      <c r="F45" s="20">
        <v>520</v>
      </c>
      <c r="G45" s="21">
        <v>1583</v>
      </c>
      <c r="H45" s="21">
        <v>2675</v>
      </c>
      <c r="I45" s="21">
        <v>563</v>
      </c>
      <c r="J45" s="22">
        <v>537</v>
      </c>
    </row>
    <row r="46" spans="1:10" ht="15" customHeight="1">
      <c r="A46" s="10" t="s">
        <v>83</v>
      </c>
      <c r="B46" s="11" t="s">
        <v>84</v>
      </c>
      <c r="C46" s="12">
        <f t="shared" si="1"/>
        <v>11724</v>
      </c>
      <c r="D46" s="3"/>
      <c r="E46" s="23">
        <v>127</v>
      </c>
      <c r="F46" s="24">
        <v>672</v>
      </c>
      <c r="G46" s="25">
        <v>2617</v>
      </c>
      <c r="H46" s="24">
        <v>5824</v>
      </c>
      <c r="I46" s="24">
        <v>1354</v>
      </c>
      <c r="J46" s="26">
        <v>1130</v>
      </c>
    </row>
    <row r="47" spans="1:10" ht="15" customHeight="1">
      <c r="A47" s="7" t="s">
        <v>85</v>
      </c>
      <c r="B47" s="8" t="s">
        <v>86</v>
      </c>
      <c r="C47" s="9">
        <f t="shared" si="1"/>
        <v>11717</v>
      </c>
      <c r="D47" s="3"/>
      <c r="E47" s="19">
        <v>155</v>
      </c>
      <c r="F47" s="20">
        <v>711</v>
      </c>
      <c r="G47" s="21">
        <v>1997</v>
      </c>
      <c r="H47" s="21">
        <v>5713</v>
      </c>
      <c r="I47" s="21">
        <v>1584</v>
      </c>
      <c r="J47" s="22">
        <v>1557</v>
      </c>
    </row>
    <row r="48" spans="1:10" ht="15" customHeight="1">
      <c r="A48" s="10" t="s">
        <v>87</v>
      </c>
      <c r="B48" s="11" t="s">
        <v>88</v>
      </c>
      <c r="C48" s="12">
        <f t="shared" si="1"/>
        <v>5038</v>
      </c>
      <c r="D48" s="3"/>
      <c r="E48" s="23">
        <v>49</v>
      </c>
      <c r="F48" s="24">
        <v>263</v>
      </c>
      <c r="G48" s="25">
        <v>898</v>
      </c>
      <c r="H48" s="24">
        <v>2485</v>
      </c>
      <c r="I48" s="24">
        <v>600</v>
      </c>
      <c r="J48" s="26">
        <v>743</v>
      </c>
    </row>
    <row r="49" spans="1:10" ht="15" customHeight="1">
      <c r="A49" s="7" t="s">
        <v>89</v>
      </c>
      <c r="B49" s="8" t="s">
        <v>90</v>
      </c>
      <c r="C49" s="9">
        <f t="shared" si="1"/>
        <v>7712</v>
      </c>
      <c r="D49" s="3"/>
      <c r="E49" s="19">
        <v>98</v>
      </c>
      <c r="F49" s="20">
        <v>465</v>
      </c>
      <c r="G49" s="21">
        <v>1396</v>
      </c>
      <c r="H49" s="21">
        <v>3374</v>
      </c>
      <c r="I49" s="21">
        <v>1084</v>
      </c>
      <c r="J49" s="22">
        <v>1295</v>
      </c>
    </row>
    <row r="50" spans="1:10" ht="15" customHeight="1">
      <c r="A50" s="10" t="s">
        <v>91</v>
      </c>
      <c r="B50" s="11" t="s">
        <v>92</v>
      </c>
      <c r="C50" s="12">
        <f t="shared" si="1"/>
        <v>16271</v>
      </c>
      <c r="D50" s="3"/>
      <c r="E50" s="23">
        <v>173</v>
      </c>
      <c r="F50" s="24">
        <v>914</v>
      </c>
      <c r="G50" s="25">
        <v>2747</v>
      </c>
      <c r="H50" s="24">
        <v>7646</v>
      </c>
      <c r="I50" s="24">
        <v>2577</v>
      </c>
      <c r="J50" s="26">
        <v>2214</v>
      </c>
    </row>
    <row r="51" spans="1:10" ht="15" customHeight="1">
      <c r="A51" s="7" t="s">
        <v>93</v>
      </c>
      <c r="B51" s="8" t="s">
        <v>94</v>
      </c>
      <c r="C51" s="9">
        <f t="shared" si="1"/>
        <v>17055</v>
      </c>
      <c r="D51" s="3"/>
      <c r="E51" s="19">
        <v>238</v>
      </c>
      <c r="F51" s="20">
        <v>1437</v>
      </c>
      <c r="G51" s="21">
        <v>4555</v>
      </c>
      <c r="H51" s="21">
        <v>7828</v>
      </c>
      <c r="I51" s="21">
        <v>1521</v>
      </c>
      <c r="J51" s="22">
        <v>1476</v>
      </c>
    </row>
    <row r="52" spans="1:10" ht="15" customHeight="1">
      <c r="A52" s="10" t="s">
        <v>95</v>
      </c>
      <c r="B52" s="11" t="s">
        <v>96</v>
      </c>
      <c r="C52" s="12">
        <f t="shared" si="1"/>
        <v>11364</v>
      </c>
      <c r="D52" s="3"/>
      <c r="E52" s="23">
        <v>69</v>
      </c>
      <c r="F52" s="24">
        <v>741</v>
      </c>
      <c r="G52" s="25">
        <v>3085</v>
      </c>
      <c r="H52" s="24">
        <v>5555</v>
      </c>
      <c r="I52" s="24">
        <v>987</v>
      </c>
      <c r="J52" s="26">
        <v>927</v>
      </c>
    </row>
    <row r="53" spans="1:10" ht="15" customHeight="1">
      <c r="A53" s="7" t="s">
        <v>97</v>
      </c>
      <c r="B53" s="8" t="s">
        <v>98</v>
      </c>
      <c r="C53" s="9">
        <f t="shared" si="1"/>
        <v>26829</v>
      </c>
      <c r="D53" s="3"/>
      <c r="E53" s="19">
        <v>226</v>
      </c>
      <c r="F53" s="20">
        <v>1317</v>
      </c>
      <c r="G53" s="21">
        <v>4717</v>
      </c>
      <c r="H53" s="21">
        <v>13564</v>
      </c>
      <c r="I53" s="21">
        <v>3550</v>
      </c>
      <c r="J53" s="22">
        <v>3455</v>
      </c>
    </row>
    <row r="54" spans="1:10" ht="15" customHeight="1">
      <c r="A54" s="10" t="s">
        <v>99</v>
      </c>
      <c r="B54" s="11" t="s">
        <v>100</v>
      </c>
      <c r="C54" s="12">
        <f t="shared" si="1"/>
        <v>16632</v>
      </c>
      <c r="D54" s="3"/>
      <c r="E54" s="23">
        <v>153</v>
      </c>
      <c r="F54" s="24">
        <v>743</v>
      </c>
      <c r="G54" s="25">
        <v>2823</v>
      </c>
      <c r="H54" s="24">
        <v>7745</v>
      </c>
      <c r="I54" s="24">
        <v>2584</v>
      </c>
      <c r="J54" s="26">
        <v>2584</v>
      </c>
    </row>
    <row r="55" spans="1:10" ht="15" customHeight="1">
      <c r="A55" s="7" t="s">
        <v>101</v>
      </c>
      <c r="B55" s="8" t="s">
        <v>102</v>
      </c>
      <c r="C55" s="9">
        <f t="shared" si="1"/>
        <v>6619</v>
      </c>
      <c r="D55" s="3"/>
      <c r="E55" s="19">
        <v>70</v>
      </c>
      <c r="F55" s="20">
        <v>366</v>
      </c>
      <c r="G55" s="21">
        <v>1121</v>
      </c>
      <c r="H55" s="21">
        <v>3151</v>
      </c>
      <c r="I55" s="21">
        <v>952</v>
      </c>
      <c r="J55" s="22">
        <v>959</v>
      </c>
    </row>
    <row r="56" spans="1:10" ht="15" customHeight="1">
      <c r="A56" s="10" t="s">
        <v>103</v>
      </c>
      <c r="B56" s="11" t="s">
        <v>104</v>
      </c>
      <c r="C56" s="12">
        <f t="shared" si="1"/>
        <v>15416</v>
      </c>
      <c r="D56" s="3"/>
      <c r="E56" s="23">
        <v>149</v>
      </c>
      <c r="F56" s="24">
        <v>779</v>
      </c>
      <c r="G56" s="25">
        <v>2823</v>
      </c>
      <c r="H56" s="24">
        <v>6997</v>
      </c>
      <c r="I56" s="24">
        <v>2255</v>
      </c>
      <c r="J56" s="26">
        <v>2413</v>
      </c>
    </row>
    <row r="57" spans="1:10" ht="15" customHeight="1">
      <c r="A57" s="7" t="s">
        <v>105</v>
      </c>
      <c r="B57" s="8" t="s">
        <v>106</v>
      </c>
      <c r="C57" s="9">
        <f t="shared" si="1"/>
        <v>12385</v>
      </c>
      <c r="D57" s="3"/>
      <c r="E57" s="19">
        <v>134</v>
      </c>
      <c r="F57" s="20">
        <v>610</v>
      </c>
      <c r="G57" s="21">
        <v>2071</v>
      </c>
      <c r="H57" s="21">
        <v>5633</v>
      </c>
      <c r="I57" s="21">
        <v>1876</v>
      </c>
      <c r="J57" s="22">
        <v>2061</v>
      </c>
    </row>
    <row r="58" spans="1:10" ht="15" customHeight="1">
      <c r="A58" s="10" t="s">
        <v>107</v>
      </c>
      <c r="B58" s="11" t="s">
        <v>128</v>
      </c>
      <c r="C58" s="12">
        <f t="shared" si="1"/>
        <v>5943</v>
      </c>
      <c r="D58" s="3"/>
      <c r="E58" s="23">
        <v>68</v>
      </c>
      <c r="F58" s="24">
        <v>315</v>
      </c>
      <c r="G58" s="25">
        <v>1111</v>
      </c>
      <c r="H58" s="24">
        <v>2891</v>
      </c>
      <c r="I58" s="24">
        <v>730</v>
      </c>
      <c r="J58" s="26">
        <v>828</v>
      </c>
    </row>
    <row r="59" spans="1:10" ht="15" customHeight="1">
      <c r="A59" s="7" t="s">
        <v>108</v>
      </c>
      <c r="B59" s="8" t="s">
        <v>109</v>
      </c>
      <c r="C59" s="9">
        <f t="shared" si="1"/>
        <v>10683</v>
      </c>
      <c r="D59" s="3"/>
      <c r="E59" s="19">
        <v>71</v>
      </c>
      <c r="F59" s="20">
        <v>729</v>
      </c>
      <c r="G59" s="21">
        <v>2693</v>
      </c>
      <c r="H59" s="21">
        <v>5631</v>
      </c>
      <c r="I59" s="21">
        <v>840</v>
      </c>
      <c r="J59" s="22">
        <v>719</v>
      </c>
    </row>
    <row r="60" spans="1:10" ht="15" customHeight="1">
      <c r="A60" s="10" t="s">
        <v>110</v>
      </c>
      <c r="B60" s="11" t="s">
        <v>111</v>
      </c>
      <c r="C60" s="12">
        <f t="shared" si="1"/>
        <v>8333</v>
      </c>
      <c r="D60" s="3"/>
      <c r="E60" s="23">
        <v>88</v>
      </c>
      <c r="F60" s="24">
        <v>435</v>
      </c>
      <c r="G60" s="25">
        <v>1605</v>
      </c>
      <c r="H60" s="24">
        <v>4008</v>
      </c>
      <c r="I60" s="24">
        <v>998</v>
      </c>
      <c r="J60" s="26">
        <v>1199</v>
      </c>
    </row>
    <row r="61" spans="1:10" ht="15" customHeight="1">
      <c r="A61" s="7" t="s">
        <v>112</v>
      </c>
      <c r="B61" s="8" t="s">
        <v>113</v>
      </c>
      <c r="C61" s="9">
        <f t="shared" si="1"/>
        <v>5976</v>
      </c>
      <c r="D61" s="3"/>
      <c r="E61" s="19">
        <v>52</v>
      </c>
      <c r="F61" s="20">
        <v>268</v>
      </c>
      <c r="G61" s="21">
        <v>998</v>
      </c>
      <c r="H61" s="21">
        <v>2842</v>
      </c>
      <c r="I61" s="21">
        <v>953</v>
      </c>
      <c r="J61" s="22">
        <v>863</v>
      </c>
    </row>
    <row r="62" spans="1:10" ht="15" customHeight="1">
      <c r="A62" s="10" t="s">
        <v>114</v>
      </c>
      <c r="B62" s="11" t="s">
        <v>115</v>
      </c>
      <c r="C62" s="12">
        <f t="shared" si="1"/>
        <v>14841</v>
      </c>
      <c r="D62" s="3"/>
      <c r="E62" s="23">
        <v>125</v>
      </c>
      <c r="F62" s="24">
        <v>671</v>
      </c>
      <c r="G62" s="25">
        <v>2700</v>
      </c>
      <c r="H62" s="24">
        <v>6905</v>
      </c>
      <c r="I62" s="24">
        <v>2194</v>
      </c>
      <c r="J62" s="26">
        <v>2246</v>
      </c>
    </row>
    <row r="63" spans="1:10" ht="15" customHeight="1">
      <c r="A63" s="7" t="s">
        <v>116</v>
      </c>
      <c r="B63" s="8" t="s">
        <v>117</v>
      </c>
      <c r="C63" s="9">
        <f t="shared" si="1"/>
        <v>8695</v>
      </c>
      <c r="D63" s="3"/>
      <c r="E63" s="19">
        <v>98</v>
      </c>
      <c r="F63" s="20">
        <v>392</v>
      </c>
      <c r="G63" s="21">
        <v>1478</v>
      </c>
      <c r="H63" s="21">
        <v>3969</v>
      </c>
      <c r="I63" s="21">
        <v>1350</v>
      </c>
      <c r="J63" s="22">
        <v>1408</v>
      </c>
    </row>
    <row r="64" spans="1:10" ht="15" customHeight="1">
      <c r="A64" s="10" t="s">
        <v>118</v>
      </c>
      <c r="B64" s="11" t="s">
        <v>119</v>
      </c>
      <c r="C64" s="12">
        <f t="shared" si="1"/>
        <v>144873</v>
      </c>
      <c r="D64" s="3"/>
      <c r="E64" s="23">
        <v>1394</v>
      </c>
      <c r="F64" s="24">
        <v>9773</v>
      </c>
      <c r="G64" s="25">
        <v>38038</v>
      </c>
      <c r="H64" s="24">
        <v>69091</v>
      </c>
      <c r="I64" s="24">
        <v>14504</v>
      </c>
      <c r="J64" s="26">
        <v>12073</v>
      </c>
    </row>
    <row r="65" spans="1:10" ht="15" customHeight="1">
      <c r="A65" s="7" t="s">
        <v>120</v>
      </c>
      <c r="B65" s="8" t="s">
        <v>121</v>
      </c>
      <c r="C65" s="9">
        <f t="shared" si="1"/>
        <v>36931</v>
      </c>
      <c r="D65" s="3"/>
      <c r="E65" s="19">
        <v>399</v>
      </c>
      <c r="F65" s="20">
        <v>2142</v>
      </c>
      <c r="G65" s="21">
        <v>6496</v>
      </c>
      <c r="H65" s="21">
        <v>17995</v>
      </c>
      <c r="I65" s="21">
        <v>5265</v>
      </c>
      <c r="J65" s="22">
        <v>4634</v>
      </c>
    </row>
    <row r="66" spans="1:10" ht="15" customHeight="1" thickBot="1">
      <c r="A66" s="10" t="s">
        <v>122</v>
      </c>
      <c r="B66" s="11" t="s">
        <v>123</v>
      </c>
      <c r="C66" s="12">
        <f t="shared" si="1"/>
        <v>8496</v>
      </c>
      <c r="D66" s="3"/>
      <c r="E66" s="23">
        <v>106</v>
      </c>
      <c r="F66" s="24">
        <v>424</v>
      </c>
      <c r="G66" s="25">
        <v>1504</v>
      </c>
      <c r="H66" s="24">
        <v>3958</v>
      </c>
      <c r="I66" s="24">
        <v>1207</v>
      </c>
      <c r="J66" s="26">
        <v>1297</v>
      </c>
    </row>
    <row r="67" spans="1:10" ht="25.5" customHeight="1" thickBot="1">
      <c r="A67" s="27" t="s">
        <v>129</v>
      </c>
      <c r="B67" s="28"/>
      <c r="C67" s="6">
        <f>SUM(C3:C66)</f>
        <v>1132018</v>
      </c>
      <c r="D67" s="4"/>
      <c r="E67" s="16">
        <f aca="true" t="shared" si="2" ref="E67:J67">SUM(E3:E66)</f>
        <v>12246</v>
      </c>
      <c r="F67" s="17">
        <f t="shared" si="2"/>
        <v>68318</v>
      </c>
      <c r="G67" s="17">
        <f t="shared" si="2"/>
        <v>230351</v>
      </c>
      <c r="H67" s="17">
        <f t="shared" si="2"/>
        <v>541809</v>
      </c>
      <c r="I67" s="17">
        <f t="shared" si="2"/>
        <v>148323</v>
      </c>
      <c r="J67" s="18">
        <f t="shared" si="2"/>
        <v>130971</v>
      </c>
    </row>
    <row r="69" spans="1:9" ht="22.5" customHeight="1">
      <c r="A69" s="29" t="s">
        <v>137</v>
      </c>
      <c r="B69" s="30"/>
      <c r="C69" s="30"/>
      <c r="D69" s="30"/>
      <c r="E69" s="30"/>
      <c r="F69" s="30"/>
      <c r="G69" s="30"/>
      <c r="H69" s="30"/>
      <c r="I69" s="30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Luffi</cp:lastModifiedBy>
  <dcterms:created xsi:type="dcterms:W3CDTF">2013-01-29T15:05:56Z</dcterms:created>
  <dcterms:modified xsi:type="dcterms:W3CDTF">2014-10-03T16:10:08Z</dcterms:modified>
  <cp:category/>
  <cp:version/>
  <cp:contentType/>
  <cp:contentStatus/>
</cp:coreProperties>
</file>