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<sst xmlns="http://schemas.openxmlformats.org/spreadsheetml/2006/main" count="385" uniqueCount="321">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</sst>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6" borderId="11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left" vertical="center" wrapText="1"/>
    </xf>
    <xf numFmtId="0" fontId="43" fillId="37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hape val="box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hape val="box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hape val="box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hape val="box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hape val="box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hape val="box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hape val="box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hape val="box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hape val="box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hape val="box"/>
        </c:ser>
        <c:shape val="box"/>
        <c:axId val="33350829"/>
        <c:axId val="31722006"/>
      </c:bar3D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3350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265"/>
          <c:w val="0.989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mooth val="0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mooth val="0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mooth val="0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mooth val="0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mooth val="0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mooth val="0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mooth val="0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mooth val="0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mooth val="0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706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013"/>
          <c:w val="0.475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161</xdr:col>
      <xdr:colOff>152400</xdr:colOff>
      <xdr:row>90</xdr:row>
      <xdr:rowOff>104775</xdr:rowOff>
    </xdr:from>
    <xdr:to>
      <xdr:col>167</xdr:col>
      <xdr:colOff>704850</xdr:colOff>
      <xdr:row>106</xdr:row>
      <xdr:rowOff>66675</xdr:rowOff>
    </xdr:to>
    <xdr:graphicFrame>
      <xdr:nvGraphicFramePr>
        <xdr:cNvPr id="2" name="Gráfico 4"/>
        <xdr:cNvGraphicFramePr/>
      </xdr:nvGraphicFramePr>
      <xdr:xfrm>
        <a:off x="117995700" y="135540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167</xdr:col>
      <xdr:colOff>781050</xdr:colOff>
      <xdr:row>90</xdr:row>
      <xdr:rowOff>85725</xdr:rowOff>
    </xdr:from>
    <xdr:to>
      <xdr:col>185</xdr:col>
      <xdr:colOff>9525</xdr:colOff>
      <xdr:row>106</xdr:row>
      <xdr:rowOff>76200</xdr:rowOff>
    </xdr:to>
    <xdr:graphicFrame>
      <xdr:nvGraphicFramePr>
        <xdr:cNvPr id="3" name="Gráfico 5"/>
        <xdr:cNvGraphicFramePr/>
      </xdr:nvGraphicFramePr>
      <xdr:xfrm>
        <a:off x="122767725" y="13535025"/>
        <a:ext cx="149352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89"/>
  <sheetViews>
    <sheetView tabSelected="1" zoomScale="80" zoomScaleNormal="80" zoomScalePageLayoutView="0" workbookViewId="0" topLeftCell="A1">
      <pane xSplit="3" ySplit="9" topLeftCell="FM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D9" sqref="GD9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81" width="15.8515625" style="49" bestFit="1" customWidth="1"/>
    <col min="182" max="186" width="13.00390625" style="49" bestFit="1" customWidth="1"/>
    <col min="187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1" t="s">
        <v>188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194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67" t="s">
        <v>203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7" t="s">
        <v>223</v>
      </c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 t="s">
        <v>235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 t="s">
        <v>249</v>
      </c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</row>
    <row r="8" ht="12" thickBot="1"/>
    <row r="9" spans="1:186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4">
        <v>45170</v>
      </c>
      <c r="FV9" s="64">
        <v>45200</v>
      </c>
      <c r="FW9" s="64">
        <v>45231</v>
      </c>
      <c r="FX9" s="64">
        <v>45261</v>
      </c>
      <c r="FY9" s="65">
        <v>45292</v>
      </c>
      <c r="FZ9" s="65">
        <v>45323</v>
      </c>
      <c r="GA9" s="65">
        <v>45352</v>
      </c>
      <c r="GB9" s="65">
        <v>45383</v>
      </c>
      <c r="GC9" s="65">
        <v>45413</v>
      </c>
      <c r="GD9" s="65">
        <v>45444</v>
      </c>
    </row>
    <row r="10" spans="1:186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  <c r="FW10" s="15">
        <v>239094</v>
      </c>
      <c r="FX10" s="15">
        <v>239065</v>
      </c>
      <c r="FY10" s="15">
        <v>241324</v>
      </c>
      <c r="FZ10" s="15">
        <v>242772</v>
      </c>
      <c r="GA10" s="15">
        <v>241535</v>
      </c>
      <c r="GB10" s="15">
        <v>240943</v>
      </c>
      <c r="GC10" s="15">
        <v>240723</v>
      </c>
      <c r="GD10" s="15">
        <v>241061</v>
      </c>
    </row>
    <row r="11" spans="1:186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  <c r="FW11" s="22">
        <v>7045</v>
      </c>
      <c r="FX11" s="22">
        <v>7035</v>
      </c>
      <c r="FY11" s="22">
        <v>7060</v>
      </c>
      <c r="FZ11" s="22">
        <v>7098</v>
      </c>
      <c r="GA11" s="22">
        <v>7058</v>
      </c>
      <c r="GB11" s="22">
        <v>7036</v>
      </c>
      <c r="GC11" s="22">
        <v>6986</v>
      </c>
      <c r="GD11" s="22">
        <v>6973</v>
      </c>
    </row>
    <row r="12" spans="1:186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  <c r="FW12" s="22">
        <v>6877</v>
      </c>
      <c r="FX12" s="22">
        <v>6895</v>
      </c>
      <c r="FY12" s="22">
        <v>6956</v>
      </c>
      <c r="FZ12" s="22">
        <v>6982</v>
      </c>
      <c r="GA12" s="22">
        <v>6999</v>
      </c>
      <c r="GB12" s="22">
        <v>6944</v>
      </c>
      <c r="GC12" s="22">
        <v>6932</v>
      </c>
      <c r="GD12" s="22">
        <v>6913</v>
      </c>
    </row>
    <row r="13" spans="1:186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  <c r="FW13" s="22">
        <v>6080</v>
      </c>
      <c r="FX13" s="22">
        <v>6061</v>
      </c>
      <c r="FY13" s="22">
        <v>6081</v>
      </c>
      <c r="FZ13" s="22">
        <v>6031</v>
      </c>
      <c r="GA13" s="22">
        <v>6009</v>
      </c>
      <c r="GB13" s="22">
        <v>5979</v>
      </c>
      <c r="GC13" s="22">
        <v>5972</v>
      </c>
      <c r="GD13" s="22">
        <v>5922</v>
      </c>
    </row>
    <row r="14" spans="1:186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  <c r="FW14" s="22">
        <v>5914</v>
      </c>
      <c r="FX14" s="22">
        <v>5912</v>
      </c>
      <c r="FY14" s="22">
        <v>5906</v>
      </c>
      <c r="FZ14" s="22">
        <v>5854</v>
      </c>
      <c r="GA14" s="22">
        <v>5833</v>
      </c>
      <c r="GB14" s="22">
        <v>5879</v>
      </c>
      <c r="GC14" s="22">
        <v>5827</v>
      </c>
      <c r="GD14" s="22">
        <v>5846</v>
      </c>
    </row>
    <row r="15" spans="1:186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  <c r="FW15" s="22">
        <v>34395</v>
      </c>
      <c r="FX15" s="22">
        <v>34436</v>
      </c>
      <c r="FY15" s="22">
        <v>34578</v>
      </c>
      <c r="FZ15" s="22">
        <v>34642</v>
      </c>
      <c r="GA15" s="22">
        <v>34531</v>
      </c>
      <c r="GB15" s="22">
        <v>34504</v>
      </c>
      <c r="GC15" s="22">
        <v>34372</v>
      </c>
      <c r="GD15" s="22">
        <v>34081</v>
      </c>
    </row>
    <row r="16" spans="1:186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  <c r="FW16" s="22">
        <v>4634</v>
      </c>
      <c r="FX16" s="22">
        <v>4622</v>
      </c>
      <c r="FY16" s="22">
        <v>4652</v>
      </c>
      <c r="FZ16" s="22">
        <v>4659</v>
      </c>
      <c r="GA16" s="22">
        <v>4630</v>
      </c>
      <c r="GB16" s="22">
        <v>4613</v>
      </c>
      <c r="GC16" s="22">
        <v>4590</v>
      </c>
      <c r="GD16" s="22">
        <v>4554</v>
      </c>
    </row>
    <row r="17" spans="1:186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  <c r="FW17" s="22">
        <v>18013</v>
      </c>
      <c r="FX17" s="22">
        <v>17991</v>
      </c>
      <c r="FY17" s="22">
        <v>18072</v>
      </c>
      <c r="FZ17" s="22">
        <v>18056</v>
      </c>
      <c r="GA17" s="22">
        <v>17994</v>
      </c>
      <c r="GB17" s="22">
        <v>17954</v>
      </c>
      <c r="GC17" s="22">
        <v>17928</v>
      </c>
      <c r="GD17" s="22">
        <v>17895</v>
      </c>
    </row>
    <row r="18" spans="1:186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  <c r="FW18" s="22">
        <v>7254</v>
      </c>
      <c r="FX18" s="22">
        <v>7251</v>
      </c>
      <c r="FY18" s="22">
        <v>7304</v>
      </c>
      <c r="FZ18" s="22">
        <v>7283</v>
      </c>
      <c r="GA18" s="22">
        <v>7259</v>
      </c>
      <c r="GB18" s="22">
        <v>7255</v>
      </c>
      <c r="GC18" s="22">
        <v>7238</v>
      </c>
      <c r="GD18" s="22">
        <v>7232</v>
      </c>
    </row>
    <row r="19" spans="1:186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  <c r="FW19" s="22">
        <v>7995</v>
      </c>
      <c r="FX19" s="22">
        <v>8000</v>
      </c>
      <c r="FY19" s="22">
        <v>8051</v>
      </c>
      <c r="FZ19" s="22">
        <v>8063</v>
      </c>
      <c r="GA19" s="22">
        <v>7997</v>
      </c>
      <c r="GB19" s="22">
        <v>7991</v>
      </c>
      <c r="GC19" s="22">
        <v>7957</v>
      </c>
      <c r="GD19" s="22">
        <v>7934</v>
      </c>
    </row>
    <row r="20" spans="1:186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  <c r="FW20" s="22">
        <v>5791</v>
      </c>
      <c r="FX20" s="22">
        <v>5798</v>
      </c>
      <c r="FY20" s="22">
        <v>5874</v>
      </c>
      <c r="FZ20" s="22">
        <v>5874</v>
      </c>
      <c r="GA20" s="22">
        <v>5870</v>
      </c>
      <c r="GB20" s="22">
        <v>5853</v>
      </c>
      <c r="GC20" s="22">
        <v>5851</v>
      </c>
      <c r="GD20" s="22">
        <v>5847</v>
      </c>
    </row>
    <row r="21" spans="1:186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  <c r="FW21" s="22">
        <v>13439</v>
      </c>
      <c r="FX21" s="22">
        <v>13414</v>
      </c>
      <c r="FY21" s="22">
        <v>13480</v>
      </c>
      <c r="FZ21" s="22">
        <v>13469</v>
      </c>
      <c r="GA21" s="22">
        <v>13476</v>
      </c>
      <c r="GB21" s="22">
        <v>13453</v>
      </c>
      <c r="GC21" s="22">
        <v>13465</v>
      </c>
      <c r="GD21" s="22">
        <v>13414</v>
      </c>
    </row>
    <row r="22" spans="1:186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  <c r="FW22" s="22">
        <v>8907</v>
      </c>
      <c r="FX22" s="22">
        <v>8921</v>
      </c>
      <c r="FY22" s="22">
        <v>8959</v>
      </c>
      <c r="FZ22" s="22">
        <v>8932</v>
      </c>
      <c r="GA22" s="22">
        <v>8950</v>
      </c>
      <c r="GB22" s="22">
        <v>8921</v>
      </c>
      <c r="GC22" s="22">
        <v>8890</v>
      </c>
      <c r="GD22" s="22">
        <v>8864</v>
      </c>
    </row>
    <row r="23" spans="1:186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  <c r="FW23" s="22">
        <v>31498</v>
      </c>
      <c r="FX23" s="22">
        <v>31557</v>
      </c>
      <c r="FY23" s="22">
        <v>31669</v>
      </c>
      <c r="FZ23" s="22">
        <v>31654</v>
      </c>
      <c r="GA23" s="22">
        <v>31694</v>
      </c>
      <c r="GB23" s="22">
        <v>31518</v>
      </c>
      <c r="GC23" s="22">
        <v>31511</v>
      </c>
      <c r="GD23" s="22">
        <v>31384</v>
      </c>
    </row>
    <row r="24" spans="1:186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  <c r="FW24" s="22">
        <v>7354</v>
      </c>
      <c r="FX24" s="22">
        <v>7368</v>
      </c>
      <c r="FY24" s="22">
        <v>7431</v>
      </c>
      <c r="FZ24" s="22">
        <v>7429</v>
      </c>
      <c r="GA24" s="22">
        <v>7433</v>
      </c>
      <c r="GB24" s="22">
        <v>7388</v>
      </c>
      <c r="GC24" s="22">
        <v>7366</v>
      </c>
      <c r="GD24" s="22">
        <v>7316</v>
      </c>
    </row>
    <row r="25" spans="1:186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  <c r="FW25" s="22">
        <v>9416</v>
      </c>
      <c r="FX25" s="22">
        <v>9412</v>
      </c>
      <c r="FY25" s="22">
        <v>9426</v>
      </c>
      <c r="FZ25" s="22">
        <v>9456</v>
      </c>
      <c r="GA25" s="22">
        <v>9433</v>
      </c>
      <c r="GB25" s="22">
        <v>9431</v>
      </c>
      <c r="GC25" s="22">
        <v>9410</v>
      </c>
      <c r="GD25" s="22">
        <v>9384</v>
      </c>
    </row>
    <row r="26" spans="1:186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  <c r="FW26" s="22">
        <v>21104</v>
      </c>
      <c r="FX26" s="22">
        <v>21113</v>
      </c>
      <c r="FY26" s="22">
        <v>21200</v>
      </c>
      <c r="FZ26" s="22">
        <v>21149</v>
      </c>
      <c r="GA26" s="22">
        <v>21005</v>
      </c>
      <c r="GB26" s="22">
        <v>20941</v>
      </c>
      <c r="GC26" s="22">
        <v>20901</v>
      </c>
      <c r="GD26" s="22">
        <v>20755</v>
      </c>
    </row>
    <row r="27" spans="1:186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  <c r="FW27" s="22">
        <v>5577</v>
      </c>
      <c r="FX27" s="22">
        <v>5569</v>
      </c>
      <c r="FY27" s="22">
        <v>5598</v>
      </c>
      <c r="FZ27" s="22">
        <v>5561</v>
      </c>
      <c r="GA27" s="22">
        <v>5529</v>
      </c>
      <c r="GB27" s="22">
        <v>5502</v>
      </c>
      <c r="GC27" s="22">
        <v>5449</v>
      </c>
      <c r="GD27" s="22">
        <v>5470</v>
      </c>
    </row>
    <row r="28" spans="1:186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  <c r="FW28" s="22">
        <v>7095</v>
      </c>
      <c r="FX28" s="22">
        <v>7103</v>
      </c>
      <c r="FY28" s="22">
        <v>7170</v>
      </c>
      <c r="FZ28" s="22">
        <v>7154</v>
      </c>
      <c r="GA28" s="22">
        <v>7103</v>
      </c>
      <c r="GB28" s="22">
        <v>7041</v>
      </c>
      <c r="GC28" s="22">
        <v>7016</v>
      </c>
      <c r="GD28" s="22">
        <v>6987</v>
      </c>
    </row>
    <row r="29" spans="1:186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  <c r="FW29" s="22">
        <v>12567</v>
      </c>
      <c r="FX29" s="22">
        <v>12595</v>
      </c>
      <c r="FY29" s="22">
        <v>12675</v>
      </c>
      <c r="FZ29" s="22">
        <v>12684</v>
      </c>
      <c r="GA29" s="22">
        <v>12643</v>
      </c>
      <c r="GB29" s="22">
        <v>12595</v>
      </c>
      <c r="GC29" s="22">
        <v>12538</v>
      </c>
      <c r="GD29" s="22">
        <v>12518</v>
      </c>
    </row>
    <row r="30" spans="1:186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  <c r="FW30" s="22">
        <v>11394</v>
      </c>
      <c r="FX30" s="22">
        <v>11415</v>
      </c>
      <c r="FY30" s="22">
        <v>11421</v>
      </c>
      <c r="FZ30" s="22">
        <v>11404</v>
      </c>
      <c r="GA30" s="22">
        <v>11357</v>
      </c>
      <c r="GB30" s="22">
        <v>11320</v>
      </c>
      <c r="GC30" s="22">
        <v>11239</v>
      </c>
      <c r="GD30" s="22">
        <v>11240</v>
      </c>
    </row>
    <row r="31" spans="1:186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  <c r="FW31" s="22">
        <v>5413</v>
      </c>
      <c r="FX31" s="22">
        <v>5414</v>
      </c>
      <c r="FY31" s="22">
        <v>5470</v>
      </c>
      <c r="FZ31" s="22">
        <v>5431</v>
      </c>
      <c r="GA31" s="22">
        <v>5409</v>
      </c>
      <c r="GB31" s="22">
        <v>5379</v>
      </c>
      <c r="GC31" s="22">
        <v>5365</v>
      </c>
      <c r="GD31" s="22">
        <v>5355</v>
      </c>
    </row>
    <row r="32" spans="1:186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  <c r="FW32" s="22">
        <v>15968</v>
      </c>
      <c r="FX32" s="22">
        <v>15999</v>
      </c>
      <c r="FY32" s="22">
        <v>16083</v>
      </c>
      <c r="FZ32" s="22">
        <v>15966</v>
      </c>
      <c r="GA32" s="22">
        <v>15995</v>
      </c>
      <c r="GB32" s="22">
        <v>15958</v>
      </c>
      <c r="GC32" s="22">
        <v>15924</v>
      </c>
      <c r="GD32" s="22">
        <v>15881</v>
      </c>
    </row>
    <row r="33" spans="1:186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  <c r="FW33" s="22">
        <v>9776</v>
      </c>
      <c r="FX33" s="22">
        <v>9746</v>
      </c>
      <c r="FY33" s="22">
        <v>9822</v>
      </c>
      <c r="FZ33" s="22">
        <v>9770</v>
      </c>
      <c r="GA33" s="22">
        <v>9745</v>
      </c>
      <c r="GB33" s="22">
        <v>9733</v>
      </c>
      <c r="GC33" s="22">
        <v>9709</v>
      </c>
      <c r="GD33" s="22">
        <v>9689</v>
      </c>
    </row>
    <row r="34" spans="1:186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  <c r="FW34" s="22">
        <v>5156</v>
      </c>
      <c r="FX34" s="22">
        <v>5165</v>
      </c>
      <c r="FY34" s="22">
        <v>5193</v>
      </c>
      <c r="FZ34" s="22">
        <v>5170</v>
      </c>
      <c r="GA34" s="22">
        <v>5153</v>
      </c>
      <c r="GB34" s="22">
        <v>5147</v>
      </c>
      <c r="GC34" s="22">
        <v>5145</v>
      </c>
      <c r="GD34" s="22">
        <v>5159</v>
      </c>
    </row>
    <row r="35" spans="1:186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  <c r="FW35" s="22">
        <v>6492</v>
      </c>
      <c r="FX35" s="22">
        <v>6506</v>
      </c>
      <c r="FY35" s="22">
        <v>6578</v>
      </c>
      <c r="FZ35" s="22">
        <v>6548</v>
      </c>
      <c r="GA35" s="22">
        <v>6526</v>
      </c>
      <c r="GB35" s="22">
        <v>6524</v>
      </c>
      <c r="GC35" s="22">
        <v>6496</v>
      </c>
      <c r="GD35" s="22">
        <v>6486</v>
      </c>
    </row>
    <row r="36" spans="1:186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  <c r="FW36" s="22">
        <v>4798</v>
      </c>
      <c r="FX36" s="22">
        <v>4815</v>
      </c>
      <c r="FY36" s="22">
        <v>4896</v>
      </c>
      <c r="FZ36" s="22">
        <v>4886</v>
      </c>
      <c r="GA36" s="22">
        <v>4839</v>
      </c>
      <c r="GB36" s="22">
        <v>4822</v>
      </c>
      <c r="GC36" s="22">
        <v>4861</v>
      </c>
      <c r="GD36" s="22">
        <v>4868</v>
      </c>
    </row>
    <row r="37" spans="1:186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  <c r="FW37" s="22">
        <v>102258</v>
      </c>
      <c r="FX37" s="22">
        <v>102226</v>
      </c>
      <c r="FY37" s="22">
        <v>102779</v>
      </c>
      <c r="FZ37" s="22">
        <v>102976</v>
      </c>
      <c r="GA37" s="22">
        <v>103082</v>
      </c>
      <c r="GB37" s="22">
        <v>102692</v>
      </c>
      <c r="GC37" s="22">
        <v>102645</v>
      </c>
      <c r="GD37" s="22">
        <v>102561</v>
      </c>
    </row>
    <row r="38" spans="1:186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  <c r="FW38" s="22">
        <v>13971</v>
      </c>
      <c r="FX38" s="22">
        <v>13985</v>
      </c>
      <c r="FY38" s="22">
        <v>14103</v>
      </c>
      <c r="FZ38" s="22">
        <v>14032</v>
      </c>
      <c r="GA38" s="22">
        <v>13893</v>
      </c>
      <c r="GB38" s="22">
        <v>13866</v>
      </c>
      <c r="GC38" s="22">
        <v>13880</v>
      </c>
      <c r="GD38" s="22">
        <v>13848</v>
      </c>
    </row>
    <row r="39" spans="1:186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  <c r="FW39" s="22">
        <v>7545</v>
      </c>
      <c r="FX39" s="22">
        <v>7548</v>
      </c>
      <c r="FY39" s="22">
        <v>7629</v>
      </c>
      <c r="FZ39" s="22">
        <v>7632</v>
      </c>
      <c r="GA39" s="22">
        <v>7603</v>
      </c>
      <c r="GB39" s="22">
        <v>7575</v>
      </c>
      <c r="GC39" s="22">
        <v>7549</v>
      </c>
      <c r="GD39" s="22">
        <v>7535</v>
      </c>
    </row>
    <row r="40" spans="1:186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  <c r="FW40" s="22">
        <v>4253</v>
      </c>
      <c r="FX40" s="22">
        <v>4253</v>
      </c>
      <c r="FY40" s="22">
        <v>4307</v>
      </c>
      <c r="FZ40" s="22">
        <v>4302</v>
      </c>
      <c r="GA40" s="22">
        <v>4276</v>
      </c>
      <c r="GB40" s="22">
        <v>4269</v>
      </c>
      <c r="GC40" s="22">
        <v>4280</v>
      </c>
      <c r="GD40" s="22">
        <v>4291</v>
      </c>
    </row>
    <row r="41" spans="1:186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  <c r="FW41" s="22">
        <v>5717</v>
      </c>
      <c r="FX41" s="22">
        <v>5694</v>
      </c>
      <c r="FY41" s="22">
        <v>5745</v>
      </c>
      <c r="FZ41" s="22">
        <v>5736</v>
      </c>
      <c r="GA41" s="22">
        <v>5713</v>
      </c>
      <c r="GB41" s="22">
        <v>5645</v>
      </c>
      <c r="GC41" s="22">
        <v>5618</v>
      </c>
      <c r="GD41" s="22">
        <v>5606</v>
      </c>
    </row>
    <row r="42" spans="1:186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  <c r="FW42" s="22">
        <v>27045</v>
      </c>
      <c r="FX42" s="22">
        <v>27104</v>
      </c>
      <c r="FY42" s="22">
        <v>27212</v>
      </c>
      <c r="FZ42" s="22">
        <v>27230</v>
      </c>
      <c r="GA42" s="22">
        <v>27151</v>
      </c>
      <c r="GB42" s="22">
        <v>27131</v>
      </c>
      <c r="GC42" s="22">
        <v>27081</v>
      </c>
      <c r="GD42" s="22">
        <v>27104</v>
      </c>
    </row>
    <row r="43" spans="1:186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  <c r="FW43" s="22">
        <v>8823</v>
      </c>
      <c r="FX43" s="22">
        <v>8815</v>
      </c>
      <c r="FY43" s="22">
        <v>8858</v>
      </c>
      <c r="FZ43" s="22">
        <v>8819</v>
      </c>
      <c r="GA43" s="22">
        <v>8757</v>
      </c>
      <c r="GB43" s="22">
        <v>8764</v>
      </c>
      <c r="GC43" s="22">
        <v>8744</v>
      </c>
      <c r="GD43" s="22">
        <v>8700</v>
      </c>
    </row>
    <row r="44" spans="1:186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  <c r="FW44" s="22">
        <v>8269</v>
      </c>
      <c r="FX44" s="22">
        <v>8259</v>
      </c>
      <c r="FY44" s="22">
        <v>8295</v>
      </c>
      <c r="FZ44" s="22">
        <v>8285</v>
      </c>
      <c r="GA44" s="22">
        <v>8226</v>
      </c>
      <c r="GB44" s="22">
        <v>8205</v>
      </c>
      <c r="GC44" s="22">
        <v>8180</v>
      </c>
      <c r="GD44" s="22">
        <v>8182</v>
      </c>
    </row>
    <row r="45" spans="1:186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  <c r="FW45" s="22">
        <v>8609</v>
      </c>
      <c r="FX45" s="22">
        <v>8598</v>
      </c>
      <c r="FY45" s="22">
        <v>8644</v>
      </c>
      <c r="FZ45" s="22">
        <v>8623</v>
      </c>
      <c r="GA45" s="22">
        <v>8574</v>
      </c>
      <c r="GB45" s="22">
        <v>8541</v>
      </c>
      <c r="GC45" s="22">
        <v>8534</v>
      </c>
      <c r="GD45" s="22">
        <v>8551</v>
      </c>
    </row>
    <row r="46" spans="1:186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  <c r="FW46" s="22">
        <v>7744</v>
      </c>
      <c r="FX46" s="22">
        <v>7771</v>
      </c>
      <c r="FY46" s="22">
        <v>7779</v>
      </c>
      <c r="FZ46" s="22">
        <v>7751</v>
      </c>
      <c r="GA46" s="22">
        <v>7737</v>
      </c>
      <c r="GB46" s="22">
        <v>7710</v>
      </c>
      <c r="GC46" s="22">
        <v>7677</v>
      </c>
      <c r="GD46" s="22">
        <v>7631</v>
      </c>
    </row>
    <row r="47" spans="1:186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  <c r="FW47" s="22">
        <v>6607</v>
      </c>
      <c r="FX47" s="22">
        <v>6621</v>
      </c>
      <c r="FY47" s="22">
        <v>6653</v>
      </c>
      <c r="FZ47" s="22">
        <v>6676</v>
      </c>
      <c r="GA47" s="22">
        <v>6619</v>
      </c>
      <c r="GB47" s="22">
        <v>6604</v>
      </c>
      <c r="GC47" s="22">
        <v>6601</v>
      </c>
      <c r="GD47" s="22">
        <v>6583</v>
      </c>
    </row>
    <row r="48" spans="1:186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  <c r="FW48" s="22">
        <v>6911</v>
      </c>
      <c r="FX48" s="22">
        <v>6954</v>
      </c>
      <c r="FY48" s="22">
        <v>6976</v>
      </c>
      <c r="FZ48" s="22">
        <v>7002</v>
      </c>
      <c r="GA48" s="22">
        <v>6909</v>
      </c>
      <c r="GB48" s="22">
        <v>6871</v>
      </c>
      <c r="GC48" s="22">
        <v>6870</v>
      </c>
      <c r="GD48" s="22">
        <v>6816</v>
      </c>
    </row>
    <row r="49" spans="1:186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  <c r="FW49" s="22">
        <v>2976</v>
      </c>
      <c r="FX49" s="22">
        <v>2995</v>
      </c>
      <c r="FY49" s="22">
        <v>3024</v>
      </c>
      <c r="FZ49" s="22">
        <v>3035</v>
      </c>
      <c r="GA49" s="22">
        <v>3023</v>
      </c>
      <c r="GB49" s="22">
        <v>3025</v>
      </c>
      <c r="GC49" s="22">
        <v>3012</v>
      </c>
      <c r="GD49" s="22">
        <v>3024</v>
      </c>
    </row>
    <row r="50" spans="1:186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  <c r="FW50" s="22">
        <v>20699</v>
      </c>
      <c r="FX50" s="22">
        <v>20732</v>
      </c>
      <c r="FY50" s="22">
        <v>20777</v>
      </c>
      <c r="FZ50" s="22">
        <v>20704</v>
      </c>
      <c r="GA50" s="22">
        <v>20631</v>
      </c>
      <c r="GB50" s="22">
        <v>20527</v>
      </c>
      <c r="GC50" s="22">
        <v>20430</v>
      </c>
      <c r="GD50" s="22">
        <v>20327</v>
      </c>
    </row>
    <row r="51" spans="1:186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  <c r="FW51" s="22">
        <v>5499</v>
      </c>
      <c r="FX51" s="22">
        <v>5496</v>
      </c>
      <c r="FY51" s="22">
        <v>5550</v>
      </c>
      <c r="FZ51" s="22">
        <v>5536</v>
      </c>
      <c r="GA51" s="22">
        <v>5489</v>
      </c>
      <c r="GB51" s="22">
        <v>5503</v>
      </c>
      <c r="GC51" s="22">
        <v>5471</v>
      </c>
      <c r="GD51" s="22">
        <v>5461</v>
      </c>
    </row>
    <row r="52" spans="1:186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  <c r="FW52" s="22">
        <v>6204</v>
      </c>
      <c r="FX52" s="22">
        <v>6228</v>
      </c>
      <c r="FY52" s="22">
        <v>6277</v>
      </c>
      <c r="FZ52" s="22">
        <v>6268</v>
      </c>
      <c r="GA52" s="22">
        <v>6190</v>
      </c>
      <c r="GB52" s="22">
        <v>6137</v>
      </c>
      <c r="GC52" s="22">
        <v>6133</v>
      </c>
      <c r="GD52" s="22">
        <v>6075</v>
      </c>
    </row>
    <row r="53" spans="1:186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  <c r="FW53" s="22">
        <v>13081</v>
      </c>
      <c r="FX53" s="22">
        <v>13099</v>
      </c>
      <c r="FY53" s="22">
        <v>13147</v>
      </c>
      <c r="FZ53" s="22">
        <v>13137</v>
      </c>
      <c r="GA53" s="22">
        <v>13113</v>
      </c>
      <c r="GB53" s="22">
        <v>13151</v>
      </c>
      <c r="GC53" s="22">
        <v>13089</v>
      </c>
      <c r="GD53" s="22">
        <v>13044</v>
      </c>
    </row>
    <row r="54" spans="1:186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  <c r="FW54" s="22">
        <v>11226</v>
      </c>
      <c r="FX54" s="22">
        <v>11212</v>
      </c>
      <c r="FY54" s="22">
        <v>11274</v>
      </c>
      <c r="FZ54" s="22">
        <v>11255</v>
      </c>
      <c r="GA54" s="22">
        <v>11237</v>
      </c>
      <c r="GB54" s="22">
        <v>11226</v>
      </c>
      <c r="GC54" s="22">
        <v>11222</v>
      </c>
      <c r="GD54" s="22">
        <v>11215</v>
      </c>
    </row>
    <row r="55" spans="1:186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  <c r="FW55" s="22">
        <v>4874</v>
      </c>
      <c r="FX55" s="22">
        <v>4896</v>
      </c>
      <c r="FY55" s="22">
        <v>4916</v>
      </c>
      <c r="FZ55" s="22">
        <v>4933</v>
      </c>
      <c r="GA55" s="22">
        <v>4890</v>
      </c>
      <c r="GB55" s="22">
        <v>4842</v>
      </c>
      <c r="GC55" s="22">
        <v>4827</v>
      </c>
      <c r="GD55" s="22">
        <v>4801</v>
      </c>
    </row>
    <row r="56" spans="1:186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  <c r="FW56" s="22">
        <v>7283</v>
      </c>
      <c r="FX56" s="22">
        <v>7274</v>
      </c>
      <c r="FY56" s="22">
        <v>7344</v>
      </c>
      <c r="FZ56" s="22">
        <v>7294</v>
      </c>
      <c r="GA56" s="22">
        <v>7246</v>
      </c>
      <c r="GB56" s="22">
        <v>7252</v>
      </c>
      <c r="GC56" s="22">
        <v>7250</v>
      </c>
      <c r="GD56" s="22">
        <v>7234</v>
      </c>
    </row>
    <row r="57" spans="1:186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  <c r="FW57" s="22">
        <v>15842</v>
      </c>
      <c r="FX57" s="22">
        <v>15845</v>
      </c>
      <c r="FY57" s="22">
        <v>15889</v>
      </c>
      <c r="FZ57" s="22">
        <v>15923</v>
      </c>
      <c r="GA57" s="22">
        <v>15890</v>
      </c>
      <c r="GB57" s="22">
        <v>15847</v>
      </c>
      <c r="GC57" s="22">
        <v>15756</v>
      </c>
      <c r="GD57" s="22">
        <v>15747</v>
      </c>
    </row>
    <row r="58" spans="1:186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  <c r="FW58" s="22">
        <v>18773</v>
      </c>
      <c r="FX58" s="22">
        <v>18740</v>
      </c>
      <c r="FY58" s="22">
        <v>18892</v>
      </c>
      <c r="FZ58" s="22">
        <v>18897</v>
      </c>
      <c r="GA58" s="22">
        <v>18759</v>
      </c>
      <c r="GB58" s="22">
        <v>18751</v>
      </c>
      <c r="GC58" s="22">
        <v>18746</v>
      </c>
      <c r="GD58" s="22">
        <v>18640</v>
      </c>
    </row>
    <row r="59" spans="1:186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  <c r="FW59" s="22">
        <v>10037</v>
      </c>
      <c r="FX59" s="22">
        <v>10021</v>
      </c>
      <c r="FY59" s="22">
        <v>10023</v>
      </c>
      <c r="FZ59" s="22">
        <v>10053</v>
      </c>
      <c r="GA59" s="22">
        <v>10005</v>
      </c>
      <c r="GB59" s="22">
        <v>9964</v>
      </c>
      <c r="GC59" s="22">
        <v>9889</v>
      </c>
      <c r="GD59" s="22">
        <v>9858</v>
      </c>
    </row>
    <row r="60" spans="1:186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  <c r="FW60" s="22">
        <v>26161</v>
      </c>
      <c r="FX60" s="22">
        <v>26204</v>
      </c>
      <c r="FY60" s="22">
        <v>25088</v>
      </c>
      <c r="FZ60" s="22">
        <v>25083</v>
      </c>
      <c r="GA60" s="22">
        <v>24983</v>
      </c>
      <c r="GB60" s="22">
        <v>25010</v>
      </c>
      <c r="GC60" s="22">
        <v>25006</v>
      </c>
      <c r="GD60" s="22">
        <v>25012</v>
      </c>
    </row>
    <row r="61" spans="1:186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  <c r="FW61" s="22">
        <v>16650</v>
      </c>
      <c r="FX61" s="22">
        <v>16694</v>
      </c>
      <c r="FY61" s="22">
        <v>16773</v>
      </c>
      <c r="FZ61" s="22">
        <v>16714</v>
      </c>
      <c r="GA61" s="22">
        <v>16651</v>
      </c>
      <c r="GB61" s="22">
        <v>16629</v>
      </c>
      <c r="GC61" s="22">
        <v>16643</v>
      </c>
      <c r="GD61" s="22">
        <v>16610</v>
      </c>
    </row>
    <row r="62" spans="1:186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  <c r="FW62" s="22">
        <v>6624</v>
      </c>
      <c r="FX62" s="22">
        <v>6623</v>
      </c>
      <c r="FY62" s="22">
        <v>6642</v>
      </c>
      <c r="FZ62" s="22">
        <v>6640</v>
      </c>
      <c r="GA62" s="22">
        <v>6630</v>
      </c>
      <c r="GB62" s="22">
        <v>6582</v>
      </c>
      <c r="GC62" s="22">
        <v>6565</v>
      </c>
      <c r="GD62" s="22">
        <v>6556</v>
      </c>
    </row>
    <row r="63" spans="1:186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  <c r="FW63" s="22">
        <v>14331</v>
      </c>
      <c r="FX63" s="22">
        <v>14315</v>
      </c>
      <c r="FY63" s="22">
        <v>14353</v>
      </c>
      <c r="FZ63" s="22">
        <v>14342</v>
      </c>
      <c r="GA63" s="22">
        <v>14286</v>
      </c>
      <c r="GB63" s="22">
        <v>14273</v>
      </c>
      <c r="GC63" s="22">
        <v>14290</v>
      </c>
      <c r="GD63" s="22">
        <v>14326</v>
      </c>
    </row>
    <row r="64" spans="1:186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  <c r="FW64" s="22">
        <v>11667</v>
      </c>
      <c r="FX64" s="22">
        <v>11643</v>
      </c>
      <c r="FY64" s="22">
        <v>11698</v>
      </c>
      <c r="FZ64" s="22">
        <v>11715</v>
      </c>
      <c r="GA64" s="22">
        <v>11674</v>
      </c>
      <c r="GB64" s="22">
        <v>11570</v>
      </c>
      <c r="GC64" s="22">
        <v>11537</v>
      </c>
      <c r="GD64" s="22">
        <v>11545</v>
      </c>
    </row>
    <row r="65" spans="1:186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  <c r="FW65" s="22">
        <v>6004</v>
      </c>
      <c r="FX65" s="22">
        <v>5993</v>
      </c>
      <c r="FY65" s="22">
        <v>5997</v>
      </c>
      <c r="FZ65" s="22">
        <v>5969</v>
      </c>
      <c r="GA65" s="22">
        <v>5954</v>
      </c>
      <c r="GB65" s="22">
        <v>5987</v>
      </c>
      <c r="GC65" s="22">
        <v>5964</v>
      </c>
      <c r="GD65" s="22">
        <v>5966</v>
      </c>
    </row>
    <row r="66" spans="1:186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  <c r="FW66" s="22">
        <v>7754</v>
      </c>
      <c r="FX66" s="22">
        <v>7745</v>
      </c>
      <c r="FY66" s="22">
        <v>7793</v>
      </c>
      <c r="FZ66" s="22">
        <v>7784</v>
      </c>
      <c r="GA66" s="22">
        <v>7742</v>
      </c>
      <c r="GB66" s="22">
        <v>7675</v>
      </c>
      <c r="GC66" s="22">
        <v>7653</v>
      </c>
      <c r="GD66" s="22">
        <v>7614</v>
      </c>
    </row>
    <row r="67" spans="1:186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  <c r="FW67" s="22">
        <v>8292</v>
      </c>
      <c r="FX67" s="22">
        <v>8311</v>
      </c>
      <c r="FY67" s="22">
        <v>9565</v>
      </c>
      <c r="FZ67" s="22">
        <v>9536</v>
      </c>
      <c r="GA67" s="22">
        <v>9522</v>
      </c>
      <c r="GB67" s="22">
        <v>9512</v>
      </c>
      <c r="GC67" s="22">
        <v>9499</v>
      </c>
      <c r="GD67" s="22">
        <v>9486</v>
      </c>
    </row>
    <row r="68" spans="1:186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  <c r="FW68" s="22">
        <v>5365</v>
      </c>
      <c r="FX68" s="22">
        <v>5370</v>
      </c>
      <c r="FY68" s="22">
        <v>5403</v>
      </c>
      <c r="FZ68" s="22">
        <v>5396</v>
      </c>
      <c r="GA68" s="22">
        <v>5402</v>
      </c>
      <c r="GB68" s="22">
        <v>5414</v>
      </c>
      <c r="GC68" s="22">
        <v>5410</v>
      </c>
      <c r="GD68" s="22">
        <v>5389</v>
      </c>
    </row>
    <row r="69" spans="1:186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  <c r="FW69" s="22">
        <v>14529</v>
      </c>
      <c r="FX69" s="22">
        <v>14508</v>
      </c>
      <c r="FY69" s="22">
        <v>14553</v>
      </c>
      <c r="FZ69" s="22">
        <v>14532</v>
      </c>
      <c r="GA69" s="22">
        <v>14469</v>
      </c>
      <c r="GB69" s="22">
        <v>14430</v>
      </c>
      <c r="GC69" s="22">
        <v>14344</v>
      </c>
      <c r="GD69" s="22">
        <v>14320</v>
      </c>
    </row>
    <row r="70" spans="1:186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  <c r="FW70" s="22">
        <v>7886</v>
      </c>
      <c r="FX70" s="22">
        <v>7906</v>
      </c>
      <c r="FY70" s="22">
        <v>7959</v>
      </c>
      <c r="FZ70" s="22">
        <v>7949</v>
      </c>
      <c r="GA70" s="22">
        <v>7922</v>
      </c>
      <c r="GB70" s="22">
        <v>7911</v>
      </c>
      <c r="GC70" s="22">
        <v>7881</v>
      </c>
      <c r="GD70" s="22">
        <v>7869</v>
      </c>
    </row>
    <row r="71" spans="1:186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  <c r="FW71" s="22">
        <v>160164</v>
      </c>
      <c r="FX71" s="22">
        <v>160320</v>
      </c>
      <c r="FY71" s="22">
        <v>161490</v>
      </c>
      <c r="FZ71" s="22">
        <v>161954</v>
      </c>
      <c r="GA71" s="22">
        <v>161689</v>
      </c>
      <c r="GB71" s="22">
        <v>161067</v>
      </c>
      <c r="GC71" s="22">
        <v>160748</v>
      </c>
      <c r="GD71" s="22">
        <v>160506</v>
      </c>
    </row>
    <row r="72" spans="1:186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  <c r="FW72" s="22">
        <v>37961</v>
      </c>
      <c r="FX72" s="22">
        <v>38073</v>
      </c>
      <c r="FY72" s="22">
        <v>38376</v>
      </c>
      <c r="FZ72" s="22">
        <v>38360</v>
      </c>
      <c r="GA72" s="22">
        <v>38238</v>
      </c>
      <c r="GB72" s="22">
        <v>38180</v>
      </c>
      <c r="GC72" s="22">
        <v>38208</v>
      </c>
      <c r="GD72" s="22">
        <v>38134</v>
      </c>
    </row>
    <row r="73" spans="1:186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  <c r="FW73" s="29">
        <v>8351</v>
      </c>
      <c r="FX73" s="29">
        <v>8370</v>
      </c>
      <c r="FY73" s="29">
        <v>8447</v>
      </c>
      <c r="FZ73" s="29">
        <v>8439</v>
      </c>
      <c r="GA73" s="29">
        <v>8399</v>
      </c>
      <c r="GB73" s="29">
        <v>8387</v>
      </c>
      <c r="GC73" s="29">
        <v>8367</v>
      </c>
      <c r="GD73" s="29">
        <v>8372</v>
      </c>
    </row>
    <row r="74" spans="1:186" ht="12" thickBot="1">
      <c r="A74" s="68" t="s">
        <v>187</v>
      </c>
      <c r="B74" s="69"/>
      <c r="C74" s="70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  <c r="FW74" s="35">
        <f>SUM(FW10:FW73)</f>
        <v>1175031</v>
      </c>
      <c r="FX74" s="35">
        <f>SUM(FX10:FX73)</f>
        <v>1175619</v>
      </c>
      <c r="FY74" s="35">
        <f>SUM(FY10:FY73)</f>
        <v>1183159</v>
      </c>
      <c r="FZ74" s="35">
        <f>SUM(FZ10:FZ73)</f>
        <v>1184489</v>
      </c>
      <c r="GA74" s="35">
        <f>SUM(GA10:GA73)</f>
        <v>1180579</v>
      </c>
      <c r="GB74" s="35">
        <f>SUM(GB10:GB73)</f>
        <v>1177349</v>
      </c>
      <c r="GC74" s="35">
        <f>SUM(GC10:GC73)</f>
        <v>1175260</v>
      </c>
      <c r="GD74" s="35">
        <f>SUM(GD10:GD73)</f>
        <v>1173567</v>
      </c>
    </row>
    <row r="76" ht="11.25">
      <c r="A76" s="49" t="s">
        <v>221</v>
      </c>
    </row>
    <row r="77" spans="169:181" ht="11.25">
      <c r="FM77" s="53">
        <v>2012</v>
      </c>
      <c r="FN77" s="53">
        <v>2013</v>
      </c>
      <c r="FO77" s="53">
        <v>2014</v>
      </c>
      <c r="FP77" s="53">
        <v>2015</v>
      </c>
      <c r="FQ77" s="53">
        <v>2016</v>
      </c>
      <c r="FR77" s="53">
        <v>2017</v>
      </c>
      <c r="FS77" s="53">
        <v>2018</v>
      </c>
      <c r="FT77" s="53">
        <v>2019</v>
      </c>
      <c r="FU77" s="53">
        <v>2020</v>
      </c>
      <c r="FV77" s="53">
        <v>2021</v>
      </c>
      <c r="FW77" s="53">
        <v>2022</v>
      </c>
      <c r="FX77" s="53">
        <v>2023</v>
      </c>
      <c r="FY77" s="53">
        <v>2024</v>
      </c>
    </row>
    <row r="78" spans="168:181" ht="11.25">
      <c r="FL78" s="52" t="s">
        <v>204</v>
      </c>
      <c r="FM78" s="22">
        <f>AK74</f>
        <v>1117587</v>
      </c>
      <c r="FN78" s="22">
        <f>AW74</f>
        <v>1080513</v>
      </c>
      <c r="FO78" s="22">
        <f>BI74</f>
        <v>1133131</v>
      </c>
      <c r="FP78" s="22">
        <v>1136792</v>
      </c>
      <c r="FQ78" s="22">
        <v>1141191</v>
      </c>
      <c r="FR78" s="22">
        <v>1134870</v>
      </c>
      <c r="FS78" s="22">
        <v>1144399</v>
      </c>
      <c r="FT78" s="22">
        <v>1130826</v>
      </c>
      <c r="FU78" s="22">
        <v>1129707</v>
      </c>
      <c r="FV78" s="22">
        <v>1147158</v>
      </c>
      <c r="FW78" s="22">
        <v>1147671</v>
      </c>
      <c r="FX78" s="22">
        <v>1182471</v>
      </c>
      <c r="FY78" s="22">
        <v>1183159</v>
      </c>
    </row>
    <row r="79" spans="168:181" ht="11.25">
      <c r="FL79" s="52" t="s">
        <v>205</v>
      </c>
      <c r="FM79" s="22">
        <f>AL74</f>
        <v>1115629</v>
      </c>
      <c r="FN79" s="22">
        <f>AX74</f>
        <v>1133368</v>
      </c>
      <c r="FO79" s="22">
        <f>BJ74</f>
        <v>1138527</v>
      </c>
      <c r="FP79" s="22">
        <v>1144218</v>
      </c>
      <c r="FQ79" s="22">
        <v>1136071</v>
      </c>
      <c r="FR79" s="22">
        <v>1134867</v>
      </c>
      <c r="FS79" s="22">
        <v>1145481</v>
      </c>
      <c r="FT79" s="22">
        <v>1129635</v>
      </c>
      <c r="FU79" s="22">
        <v>1136567</v>
      </c>
      <c r="FV79" s="22">
        <v>1147915</v>
      </c>
      <c r="FW79" s="22">
        <v>1148692</v>
      </c>
      <c r="FX79" s="22">
        <v>1187891</v>
      </c>
      <c r="FY79" s="22">
        <v>1184489</v>
      </c>
    </row>
    <row r="80" spans="168:181" ht="11.25">
      <c r="FL80" s="52" t="s">
        <v>206</v>
      </c>
      <c r="FM80" s="51">
        <f>AM74</f>
        <v>1117008</v>
      </c>
      <c r="FN80" s="51">
        <f>AY74</f>
        <v>1134224</v>
      </c>
      <c r="FO80" s="51">
        <f>BK74</f>
        <v>1136078</v>
      </c>
      <c r="FP80" s="51">
        <v>1144028</v>
      </c>
      <c r="FQ80" s="51">
        <v>1136231</v>
      </c>
      <c r="FR80" s="51">
        <v>1137883</v>
      </c>
      <c r="FS80" s="51">
        <v>1143070</v>
      </c>
      <c r="FT80" s="51">
        <v>1128168</v>
      </c>
      <c r="FU80" s="51">
        <v>1138085</v>
      </c>
      <c r="FV80" s="51">
        <v>1145846</v>
      </c>
      <c r="FW80" s="51">
        <v>1155587</v>
      </c>
      <c r="FX80" s="51">
        <v>1184077</v>
      </c>
      <c r="FY80" s="51">
        <v>1180579</v>
      </c>
    </row>
    <row r="81" spans="168:181" ht="11.25">
      <c r="FL81" s="52" t="s">
        <v>207</v>
      </c>
      <c r="FM81" s="51">
        <f>AN74</f>
        <v>1118840</v>
      </c>
      <c r="FN81" s="51">
        <f>AZ74</f>
        <v>1136471</v>
      </c>
      <c r="FO81" s="51">
        <f>BL74</f>
        <v>1131981</v>
      </c>
      <c r="FP81" s="51">
        <v>1145197</v>
      </c>
      <c r="FQ81" s="51">
        <v>1133241</v>
      </c>
      <c r="FR81" s="51">
        <v>1135472</v>
      </c>
      <c r="FS81" s="51">
        <v>1140963</v>
      </c>
      <c r="FT81" s="51">
        <v>1127079</v>
      </c>
      <c r="FU81" s="51">
        <v>1139976</v>
      </c>
      <c r="FV81" s="51">
        <v>1145869</v>
      </c>
      <c r="FW81" s="51">
        <v>1163813</v>
      </c>
      <c r="FX81" s="51">
        <v>1182437</v>
      </c>
      <c r="FY81" s="51">
        <v>1177349</v>
      </c>
    </row>
    <row r="82" spans="168:181" ht="11.25">
      <c r="FL82" s="52" t="s">
        <v>208</v>
      </c>
      <c r="FM82" s="51">
        <f>AO74</f>
        <v>1117650</v>
      </c>
      <c r="FN82" s="51">
        <f>BA74</f>
        <v>1136202</v>
      </c>
      <c r="FO82" s="51">
        <f>BM74</f>
        <v>1136202</v>
      </c>
      <c r="FP82" s="51">
        <v>1135567</v>
      </c>
      <c r="FQ82" s="51">
        <v>1130256</v>
      </c>
      <c r="FR82" s="51">
        <v>1138366</v>
      </c>
      <c r="FS82" s="51">
        <v>1138468</v>
      </c>
      <c r="FT82" s="51">
        <v>1128135</v>
      </c>
      <c r="FU82" s="51">
        <v>1145188</v>
      </c>
      <c r="FV82" s="51">
        <v>1145753</v>
      </c>
      <c r="FW82" s="51">
        <v>1166443</v>
      </c>
      <c r="FX82" s="51">
        <v>1180443</v>
      </c>
      <c r="FY82" s="51">
        <v>1175260</v>
      </c>
    </row>
    <row r="83" spans="168:181" ht="11.25">
      <c r="FL83" s="52" t="s">
        <v>209</v>
      </c>
      <c r="FM83" s="51">
        <f>AP74</f>
        <v>1122168</v>
      </c>
      <c r="FN83" s="51">
        <f>BB74</f>
        <v>1138403</v>
      </c>
      <c r="FO83" s="51">
        <f>BN74</f>
        <v>1129397</v>
      </c>
      <c r="FP83" s="51">
        <v>1129987</v>
      </c>
      <c r="FQ83" s="51">
        <v>1128487</v>
      </c>
      <c r="FR83" s="51">
        <v>1136670</v>
      </c>
      <c r="FS83" s="51">
        <v>1136863</v>
      </c>
      <c r="FT83" s="51">
        <v>1128118</v>
      </c>
      <c r="FU83" s="51">
        <v>1146057</v>
      </c>
      <c r="FV83" s="51">
        <v>1144842</v>
      </c>
      <c r="FW83" s="51">
        <v>1166105</v>
      </c>
      <c r="FX83" s="51">
        <v>1178998</v>
      </c>
      <c r="FY83" s="51">
        <v>1173567</v>
      </c>
    </row>
    <row r="84" spans="168:181" ht="11.25">
      <c r="FL84" s="52" t="s">
        <v>210</v>
      </c>
      <c r="FM84" s="51">
        <f>AQ74</f>
        <v>1123742</v>
      </c>
      <c r="FN84" s="51">
        <f>BC74</f>
        <v>1139342</v>
      </c>
      <c r="FO84" s="51">
        <f>BO74</f>
        <v>1130335</v>
      </c>
      <c r="FP84" s="51">
        <v>1131716</v>
      </c>
      <c r="FQ84" s="51">
        <v>1119638</v>
      </c>
      <c r="FR84" s="51">
        <v>1139973</v>
      </c>
      <c r="FS84" s="51">
        <v>1128775</v>
      </c>
      <c r="FT84" s="51">
        <v>1127650</v>
      </c>
      <c r="FU84" s="51">
        <v>1149195</v>
      </c>
      <c r="FV84" s="51">
        <v>1147763</v>
      </c>
      <c r="FW84" s="51">
        <v>1177305</v>
      </c>
      <c r="FX84" s="51">
        <v>1178465</v>
      </c>
      <c r="FY84" s="51"/>
    </row>
    <row r="85" spans="168:181" ht="11.25">
      <c r="FL85" s="52" t="s">
        <v>211</v>
      </c>
      <c r="FM85" s="51">
        <f>AR74</f>
        <v>1124167</v>
      </c>
      <c r="FN85" s="51">
        <f>BD74</f>
        <v>1139872</v>
      </c>
      <c r="FO85" s="51">
        <f>BP74</f>
        <v>1132018</v>
      </c>
      <c r="FP85" s="51">
        <v>1128153</v>
      </c>
      <c r="FQ85" s="51">
        <v>1119248</v>
      </c>
      <c r="FR85" s="51">
        <v>1138638</v>
      </c>
      <c r="FS85" s="51">
        <v>1126895</v>
      </c>
      <c r="FT85" s="51">
        <v>1128405</v>
      </c>
      <c r="FU85" s="51">
        <v>1144291</v>
      </c>
      <c r="FV85" s="51">
        <v>1145957</v>
      </c>
      <c r="FW85" s="51">
        <v>1175375</v>
      </c>
      <c r="FX85" s="51">
        <v>1177139</v>
      </c>
      <c r="FY85" s="51"/>
    </row>
    <row r="86" spans="168:181" ht="11.25">
      <c r="FL86" s="52" t="s">
        <v>212</v>
      </c>
      <c r="FM86" s="51">
        <f>AS74</f>
        <v>1126569</v>
      </c>
      <c r="FN86" s="51">
        <f>BE74</f>
        <v>1131609</v>
      </c>
      <c r="FO86" s="51">
        <f>BQ74</f>
        <v>1131117</v>
      </c>
      <c r="FP86" s="51">
        <v>1125793</v>
      </c>
      <c r="FQ86" s="51">
        <v>1123759</v>
      </c>
      <c r="FR86" s="51">
        <v>1140555</v>
      </c>
      <c r="FS86" s="51">
        <v>1128597</v>
      </c>
      <c r="FT86" s="51">
        <v>1128078</v>
      </c>
      <c r="FU86" s="51">
        <v>1144862</v>
      </c>
      <c r="FV86" s="51">
        <v>1147350</v>
      </c>
      <c r="FW86" s="51">
        <v>1176738</v>
      </c>
      <c r="FX86" s="51">
        <v>1175700</v>
      </c>
      <c r="FY86" s="51"/>
    </row>
    <row r="87" spans="168:181" ht="11.25">
      <c r="FL87" s="52" t="s">
        <v>213</v>
      </c>
      <c r="FM87" s="51">
        <f>AT74</f>
        <v>1127014</v>
      </c>
      <c r="FN87" s="51">
        <f>BF74</f>
        <v>1134483</v>
      </c>
      <c r="FO87" s="51">
        <f>BT74</f>
        <v>1131820</v>
      </c>
      <c r="FP87" s="51">
        <v>1127015</v>
      </c>
      <c r="FQ87" s="51">
        <v>1121109</v>
      </c>
      <c r="FR87" s="51">
        <v>1143728</v>
      </c>
      <c r="FS87" s="51">
        <v>1127797</v>
      </c>
      <c r="FT87" s="51">
        <v>1126291</v>
      </c>
      <c r="FU87" s="51">
        <v>1146185</v>
      </c>
      <c r="FV87" s="51">
        <v>1144954</v>
      </c>
      <c r="FW87" s="51">
        <v>1176725</v>
      </c>
      <c r="FX87" s="51">
        <v>1175634</v>
      </c>
      <c r="FY87" s="51"/>
    </row>
    <row r="88" spans="168:181" ht="11.25">
      <c r="FL88" s="52" t="s">
        <v>214</v>
      </c>
      <c r="FM88" s="51">
        <f>AU74</f>
        <v>1135151</v>
      </c>
      <c r="FN88" s="51">
        <f>BG74</f>
        <v>1134145</v>
      </c>
      <c r="FO88" s="50">
        <v>1130483</v>
      </c>
      <c r="FP88" s="50">
        <v>1137645</v>
      </c>
      <c r="FQ88" s="50">
        <v>1127901</v>
      </c>
      <c r="FR88" s="51">
        <v>1142717</v>
      </c>
      <c r="FS88" s="51">
        <v>1127998</v>
      </c>
      <c r="FT88" s="51">
        <v>1126157</v>
      </c>
      <c r="FU88" s="51">
        <v>1144975</v>
      </c>
      <c r="FV88" s="51">
        <v>1145465</v>
      </c>
      <c r="FW88" s="51">
        <v>1176546</v>
      </c>
      <c r="FX88" s="51">
        <v>1175031</v>
      </c>
      <c r="FY88" s="51"/>
    </row>
    <row r="89" spans="168:181" ht="11.25">
      <c r="FL89" s="52" t="s">
        <v>215</v>
      </c>
      <c r="FM89" s="51">
        <f>AV74</f>
        <v>1141921</v>
      </c>
      <c r="FN89" s="51">
        <f>BH74</f>
        <v>1134457</v>
      </c>
      <c r="FO89" s="50">
        <v>1131820</v>
      </c>
      <c r="FP89" s="50">
        <v>1137123</v>
      </c>
      <c r="FQ89" s="50">
        <v>1133207</v>
      </c>
      <c r="FR89" s="51">
        <v>1142453</v>
      </c>
      <c r="FS89" s="51">
        <v>1127850</v>
      </c>
      <c r="FT89" s="51">
        <v>1126997</v>
      </c>
      <c r="FU89" s="51">
        <v>1144954</v>
      </c>
      <c r="FV89" s="51">
        <v>1145307</v>
      </c>
      <c r="FW89" s="51">
        <v>1175923</v>
      </c>
      <c r="FX89" s="51">
        <v>1175619</v>
      </c>
      <c r="FY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Daniel Grijalba</cp:lastModifiedBy>
  <dcterms:created xsi:type="dcterms:W3CDTF">2013-09-13T15:30:38Z</dcterms:created>
  <dcterms:modified xsi:type="dcterms:W3CDTF">2024-07-22T19:49:24Z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